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bookViews>
    <workbookView xWindow="0" yWindow="0" windowWidth="20490" windowHeight="8490" tabRatio="686" firstSheet="4" activeTab="12"/>
  </bookViews>
  <sheets>
    <sheet name="ต.ค.67" sheetId="90" r:id="rId1"/>
    <sheet name="พ.ย.67" sheetId="73" r:id="rId2"/>
    <sheet name="ธ.ค.67" sheetId="74" r:id="rId3"/>
    <sheet name="ม.ค.68" sheetId="76" r:id="rId4"/>
    <sheet name="ก.พ.68" sheetId="91" r:id="rId5"/>
    <sheet name="มี.ค.68" sheetId="92" r:id="rId6"/>
    <sheet name="เม.ย.68" sheetId="98" r:id="rId7"/>
    <sheet name="พ.ค.68" sheetId="99" r:id="rId8"/>
    <sheet name="มิ.ย.68" sheetId="100" r:id="rId9"/>
    <sheet name="ก.ค.68" sheetId="101" r:id="rId10"/>
    <sheet name="ส.ค.68 " sheetId="102" r:id="rId11"/>
    <sheet name="ก.ย.68  " sheetId="103" r:id="rId12"/>
    <sheet name="สรุปผลการจัดซื้อจัดจ้าง" sheetId="104" r:id="rId13"/>
  </sheets>
  <definedNames>
    <definedName name="_xlnm.Print_Area" localSheetId="2">ธ.ค.67!$A$1:$N$62</definedName>
    <definedName name="_xlnm.Print_Area" localSheetId="1">พ.ย.67!$A$1:$M$55</definedName>
    <definedName name="_xlnm.Print_Area" localSheetId="3">ม.ค.68!$A$1:$P$67</definedName>
  </definedNames>
  <calcPr calcId="152511"/>
</workbook>
</file>

<file path=xl/calcChain.xml><?xml version="1.0" encoding="utf-8"?>
<calcChain xmlns="http://schemas.openxmlformats.org/spreadsheetml/2006/main">
  <c r="C10" i="104" l="1"/>
  <c r="D10" i="104"/>
  <c r="H37" i="90"/>
  <c r="H32" i="92"/>
  <c r="G32" i="92"/>
  <c r="I32" i="92" s="1"/>
  <c r="H31" i="92"/>
  <c r="G31" i="92"/>
  <c r="I31" i="92" s="1"/>
  <c r="H30" i="92"/>
  <c r="G30" i="92"/>
  <c r="I30" i="92" s="1"/>
  <c r="H23" i="103"/>
  <c r="G23" i="103"/>
  <c r="I23" i="103" s="1"/>
  <c r="H20" i="103" l="1"/>
  <c r="H5" i="103"/>
  <c r="H25" i="101"/>
  <c r="H24" i="101"/>
  <c r="H36" i="102"/>
  <c r="I15" i="103" l="1"/>
  <c r="H34" i="102"/>
  <c r="G10" i="102"/>
  <c r="I10" i="102" s="1"/>
  <c r="H30" i="102"/>
  <c r="H29" i="102"/>
  <c r="H31" i="102"/>
  <c r="H28" i="102"/>
  <c r="G55" i="101"/>
  <c r="I55" i="101" s="1"/>
  <c r="G54" i="101"/>
  <c r="I54" i="101" s="1"/>
  <c r="G56" i="101"/>
  <c r="I56" i="101" s="1"/>
  <c r="H33" i="102"/>
  <c r="H25" i="102"/>
  <c r="G25" i="102"/>
  <c r="I25" i="102" s="1"/>
  <c r="H24" i="102"/>
  <c r="G24" i="102"/>
  <c r="I24" i="102" s="1"/>
  <c r="H13" i="102"/>
  <c r="G13" i="102"/>
  <c r="H15" i="102"/>
  <c r="H16" i="102"/>
  <c r="G15" i="102"/>
  <c r="G16" i="102"/>
  <c r="I16" i="102" s="1"/>
  <c r="H14" i="102"/>
  <c r="G14" i="102"/>
  <c r="I27" i="101" l="1"/>
  <c r="G27" i="101"/>
  <c r="H27" i="101"/>
  <c r="H12" i="101"/>
  <c r="G14" i="101"/>
  <c r="I14" i="101" s="1"/>
  <c r="H14" i="101"/>
  <c r="H23" i="101" l="1"/>
  <c r="H21" i="101"/>
  <c r="D26" i="101"/>
  <c r="G26" i="101" s="1"/>
  <c r="I26" i="101" s="1"/>
  <c r="H19" i="101"/>
  <c r="H9" i="101"/>
  <c r="I11" i="101"/>
  <c r="H11" i="101"/>
  <c r="H13" i="101"/>
  <c r="G13" i="101"/>
  <c r="I13" i="101" s="1"/>
  <c r="I22" i="101"/>
  <c r="H22" i="101"/>
  <c r="H10" i="101"/>
  <c r="G22" i="100"/>
  <c r="I22" i="100" s="1"/>
  <c r="D23" i="100"/>
  <c r="G23" i="100" s="1"/>
  <c r="I23" i="100" s="1"/>
  <c r="D23" i="99"/>
  <c r="G23" i="99" s="1"/>
  <c r="I23" i="99" s="1"/>
  <c r="G24" i="99"/>
  <c r="I24" i="99" s="1"/>
  <c r="D24" i="99"/>
  <c r="D25" i="99"/>
  <c r="G25" i="99" s="1"/>
  <c r="I25" i="99" s="1"/>
  <c r="D6" i="100"/>
  <c r="G6" i="100" s="1"/>
  <c r="I6" i="100" s="1"/>
  <c r="D5" i="100"/>
  <c r="G5" i="100" s="1"/>
  <c r="I5" i="100" s="1"/>
  <c r="H18" i="100" l="1"/>
  <c r="H10" i="100"/>
  <c r="I11" i="100"/>
  <c r="H11" i="100"/>
  <c r="H23" i="100" l="1"/>
  <c r="H22" i="100"/>
  <c r="H21" i="100"/>
  <c r="H15" i="100"/>
  <c r="H16" i="100"/>
  <c r="H17" i="100"/>
  <c r="H12" i="100"/>
  <c r="H14" i="100"/>
  <c r="H7" i="100"/>
  <c r="H22" i="99"/>
  <c r="H10" i="99"/>
  <c r="H13" i="100"/>
  <c r="H9" i="100"/>
  <c r="I8" i="100" l="1"/>
  <c r="I24" i="100" s="1"/>
  <c r="H8" i="100"/>
  <c r="H11" i="99"/>
  <c r="H21" i="99"/>
  <c r="H19" i="99"/>
  <c r="H20" i="99"/>
  <c r="H18" i="99"/>
  <c r="I16" i="99"/>
  <c r="H16" i="99"/>
  <c r="I13" i="99"/>
  <c r="H13" i="99"/>
  <c r="I7" i="99"/>
  <c r="I26" i="99" s="1"/>
  <c r="H7" i="99"/>
  <c r="H12" i="99" l="1"/>
  <c r="H17" i="99"/>
  <c r="I20" i="98"/>
  <c r="H20" i="98"/>
  <c r="H21" i="98"/>
  <c r="H10" i="98"/>
  <c r="H9" i="98"/>
  <c r="H15" i="98"/>
  <c r="H56" i="101" l="1"/>
  <c r="H33" i="103"/>
  <c r="H32" i="103"/>
  <c r="H31" i="103"/>
  <c r="H22" i="103"/>
  <c r="G22" i="103"/>
  <c r="I22" i="103" s="1"/>
  <c r="H21" i="103"/>
  <c r="G21" i="103"/>
  <c r="I21" i="103" s="1"/>
  <c r="I20" i="103"/>
  <c r="H19" i="103"/>
  <c r="G19" i="103"/>
  <c r="I19" i="103" s="1"/>
  <c r="H18" i="103"/>
  <c r="G18" i="103"/>
  <c r="I18" i="103" s="1"/>
  <c r="I14" i="103"/>
  <c r="I13" i="103"/>
  <c r="I12" i="103"/>
  <c r="H11" i="103"/>
  <c r="G11" i="103"/>
  <c r="I11" i="103" s="1"/>
  <c r="H10" i="103"/>
  <c r="G10" i="103"/>
  <c r="I10" i="103" s="1"/>
  <c r="H9" i="103"/>
  <c r="H8" i="103"/>
  <c r="I7" i="103"/>
  <c r="I34" i="103" s="1"/>
  <c r="H7" i="103"/>
  <c r="H6" i="103"/>
  <c r="G6" i="103"/>
  <c r="I35" i="102"/>
  <c r="H35" i="102"/>
  <c r="H8" i="102" l="1"/>
  <c r="H7" i="102"/>
  <c r="G7" i="102"/>
  <c r="I31" i="102"/>
  <c r="H23" i="102"/>
  <c r="G23" i="102"/>
  <c r="I23" i="102" s="1"/>
  <c r="H22" i="102"/>
  <c r="G22" i="102"/>
  <c r="I22" i="102" s="1"/>
  <c r="I21" i="102"/>
  <c r="H20" i="102"/>
  <c r="G20" i="102"/>
  <c r="I20" i="102" s="1"/>
  <c r="H19" i="102"/>
  <c r="G19" i="102"/>
  <c r="I19" i="102" s="1"/>
  <c r="I15" i="102"/>
  <c r="I14" i="102"/>
  <c r="I13" i="102"/>
  <c r="H12" i="102"/>
  <c r="G12" i="102"/>
  <c r="I12" i="102" s="1"/>
  <c r="H11" i="102"/>
  <c r="G11" i="102"/>
  <c r="I11" i="102" s="1"/>
  <c r="H10" i="102"/>
  <c r="H9" i="102"/>
  <c r="H6" i="102"/>
  <c r="H5" i="102"/>
  <c r="H55" i="101"/>
  <c r="H54" i="101"/>
  <c r="I37" i="102" l="1"/>
  <c r="H8" i="101"/>
  <c r="H7" i="101"/>
  <c r="H6" i="101" l="1"/>
  <c r="H5" i="101"/>
  <c r="G5" i="101"/>
  <c r="H53" i="101"/>
  <c r="H52" i="101"/>
  <c r="H51" i="101"/>
  <c r="G50" i="101"/>
  <c r="I50" i="101" s="1"/>
  <c r="H49" i="101"/>
  <c r="G49" i="101"/>
  <c r="I49" i="101" s="1"/>
  <c r="D49" i="101"/>
  <c r="I48" i="101"/>
  <c r="H48" i="101"/>
  <c r="H47" i="101"/>
  <c r="H46" i="101"/>
  <c r="G46" i="101"/>
  <c r="I46" i="101" s="1"/>
  <c r="H45" i="101"/>
  <c r="G45" i="101"/>
  <c r="I45" i="101" s="1"/>
  <c r="H44" i="101"/>
  <c r="G44" i="101"/>
  <c r="I44" i="101" s="1"/>
  <c r="H43" i="101"/>
  <c r="G43" i="101"/>
  <c r="I43" i="101" s="1"/>
  <c r="H42" i="101"/>
  <c r="G42" i="101"/>
  <c r="I42" i="101" s="1"/>
  <c r="H41" i="101"/>
  <c r="G41" i="101"/>
  <c r="I41" i="101" s="1"/>
  <c r="H40" i="101"/>
  <c r="G40" i="101"/>
  <c r="I40" i="101" s="1"/>
  <c r="H39" i="101"/>
  <c r="G39" i="101"/>
  <c r="I39" i="101" s="1"/>
  <c r="H38" i="101"/>
  <c r="G38" i="101"/>
  <c r="I38" i="101" s="1"/>
  <c r="H37" i="101"/>
  <c r="G37" i="101"/>
  <c r="I37" i="101" s="1"/>
  <c r="H36" i="101"/>
  <c r="G36" i="101"/>
  <c r="I36" i="101" s="1"/>
  <c r="H35" i="101"/>
  <c r="G35" i="101"/>
  <c r="I35" i="101" s="1"/>
  <c r="H34" i="101"/>
  <c r="G34" i="101"/>
  <c r="I34" i="101" s="1"/>
  <c r="H33" i="101"/>
  <c r="G33" i="101"/>
  <c r="I33" i="101" s="1"/>
  <c r="H32" i="101"/>
  <c r="G32" i="101"/>
  <c r="I32" i="101" s="1"/>
  <c r="H31" i="101"/>
  <c r="G31" i="101"/>
  <c r="I31" i="101" s="1"/>
  <c r="I30" i="101"/>
  <c r="H30" i="101"/>
  <c r="I29" i="101"/>
  <c r="H29" i="101"/>
  <c r="H20" i="101"/>
  <c r="G20" i="101"/>
  <c r="I20" i="101" s="1"/>
  <c r="I18" i="101"/>
  <c r="H17" i="101"/>
  <c r="G17" i="101"/>
  <c r="I17" i="101" s="1"/>
  <c r="H16" i="101"/>
  <c r="G16" i="101"/>
  <c r="I16" i="101" s="1"/>
  <c r="I12" i="101"/>
  <c r="I10" i="101"/>
  <c r="I9" i="101"/>
  <c r="H20" i="100"/>
  <c r="H19" i="100"/>
  <c r="G19" i="100"/>
  <c r="H6" i="100"/>
  <c r="H5" i="100"/>
  <c r="H25" i="99"/>
  <c r="H24" i="99"/>
  <c r="H23" i="99"/>
  <c r="H6" i="99"/>
  <c r="H5" i="99"/>
  <c r="I57" i="101" l="1"/>
  <c r="H17" i="98"/>
  <c r="G17" i="98"/>
  <c r="H14" i="98"/>
  <c r="G14" i="98"/>
  <c r="H13" i="98"/>
  <c r="G13" i="98"/>
  <c r="H7" i="98"/>
  <c r="I19" i="98"/>
  <c r="H19" i="98"/>
  <c r="D8" i="98"/>
  <c r="G8" i="98" s="1"/>
  <c r="H8" i="98"/>
  <c r="G7" i="98"/>
  <c r="H16" i="98"/>
  <c r="G16" i="98"/>
  <c r="H18" i="98" l="1"/>
  <c r="I5" i="98"/>
  <c r="H5" i="98"/>
  <c r="G42" i="98"/>
  <c r="I42" i="98" s="1"/>
  <c r="H41" i="98"/>
  <c r="G41" i="98"/>
  <c r="I41" i="98" s="1"/>
  <c r="D41" i="98"/>
  <c r="H40" i="98"/>
  <c r="G40" i="98"/>
  <c r="I40" i="98" s="1"/>
  <c r="H28" i="98"/>
  <c r="G28" i="98"/>
  <c r="I28" i="98" s="1"/>
  <c r="H27" i="98"/>
  <c r="G27" i="98"/>
  <c r="I27" i="98" s="1"/>
  <c r="H26" i="98"/>
  <c r="G26" i="98"/>
  <c r="I26" i="98" s="1"/>
  <c r="H25" i="98"/>
  <c r="G25" i="98"/>
  <c r="I25" i="98" s="1"/>
  <c r="H34" i="98"/>
  <c r="G34" i="98"/>
  <c r="I34" i="98" s="1"/>
  <c r="H33" i="98"/>
  <c r="G33" i="98"/>
  <c r="I33" i="98" s="1"/>
  <c r="H32" i="98"/>
  <c r="G32" i="98"/>
  <c r="I32" i="98" s="1"/>
  <c r="H31" i="98"/>
  <c r="G31" i="98"/>
  <c r="I31" i="98" s="1"/>
  <c r="H30" i="98"/>
  <c r="G30" i="98"/>
  <c r="I30" i="98" s="1"/>
  <c r="H29" i="98"/>
  <c r="G29" i="98"/>
  <c r="I29" i="98" s="1"/>
  <c r="I39" i="98"/>
  <c r="H39" i="98"/>
  <c r="H38" i="98"/>
  <c r="H37" i="98"/>
  <c r="G37" i="98"/>
  <c r="I37" i="98" s="1"/>
  <c r="H36" i="98"/>
  <c r="G36" i="98"/>
  <c r="I36" i="98" s="1"/>
  <c r="H35" i="98"/>
  <c r="G35" i="98"/>
  <c r="I35" i="98" s="1"/>
  <c r="H24" i="98"/>
  <c r="G24" i="98"/>
  <c r="I24" i="98" s="1"/>
  <c r="H23" i="98"/>
  <c r="G23" i="98"/>
  <c r="I23" i="98" s="1"/>
  <c r="H22" i="98"/>
  <c r="G22" i="98"/>
  <c r="I22" i="98" s="1"/>
  <c r="I21" i="98"/>
  <c r="I18" i="98"/>
  <c r="I17" i="98"/>
  <c r="I16" i="98"/>
  <c r="I15" i="98"/>
  <c r="I14" i="98"/>
  <c r="I13" i="98"/>
  <c r="I10" i="98"/>
  <c r="I9" i="98"/>
  <c r="I8" i="98"/>
  <c r="I7" i="98"/>
  <c r="H6" i="98"/>
  <c r="I43" i="98" l="1"/>
  <c r="H21" i="74"/>
  <c r="H22" i="74"/>
  <c r="G22" i="74"/>
  <c r="I22" i="74"/>
  <c r="H23" i="73"/>
  <c r="G23" i="73"/>
  <c r="I23" i="73"/>
  <c r="H16" i="92" l="1"/>
  <c r="G16" i="92"/>
  <c r="I16" i="92" s="1"/>
  <c r="H23" i="92"/>
  <c r="G23" i="92"/>
  <c r="I23" i="92" s="1"/>
  <c r="H24" i="92"/>
  <c r="G24" i="92"/>
  <c r="I24" i="92" s="1"/>
  <c r="H21" i="92"/>
  <c r="G21" i="92"/>
  <c r="I21" i="92" s="1"/>
  <c r="G47" i="76"/>
  <c r="I47" i="76" s="1"/>
  <c r="H51" i="76"/>
  <c r="H29" i="92"/>
  <c r="H26" i="92"/>
  <c r="G25" i="92"/>
  <c r="H25" i="92"/>
  <c r="H15" i="92"/>
  <c r="G15" i="92"/>
  <c r="I15" i="92" s="1"/>
  <c r="H50" i="76" l="1"/>
  <c r="H48" i="76"/>
  <c r="G48" i="76"/>
  <c r="G22" i="91"/>
  <c r="G21" i="91"/>
  <c r="H46" i="76"/>
  <c r="G21" i="74" l="1"/>
  <c r="H5" i="92" l="1"/>
  <c r="G20" i="91"/>
  <c r="I20" i="91" s="1"/>
  <c r="H20" i="91"/>
  <c r="G18" i="92"/>
  <c r="I18" i="92" s="1"/>
  <c r="H18" i="92"/>
  <c r="I22" i="92"/>
  <c r="H22" i="92"/>
  <c r="G20" i="92"/>
  <c r="I20" i="92" s="1"/>
  <c r="H19" i="92"/>
  <c r="G27" i="92"/>
  <c r="H8" i="92"/>
  <c r="H9" i="91"/>
  <c r="H12" i="91" l="1"/>
  <c r="H11" i="91"/>
  <c r="H13" i="91"/>
  <c r="G13" i="91"/>
  <c r="I13" i="91" s="1"/>
  <c r="H14" i="91"/>
  <c r="G14" i="91"/>
  <c r="I14" i="91" s="1"/>
  <c r="H20" i="76"/>
  <c r="H10" i="91"/>
  <c r="G5" i="92" l="1"/>
  <c r="I5" i="92" s="1"/>
  <c r="H11" i="92"/>
  <c r="H14" i="92"/>
  <c r="H13" i="92"/>
  <c r="G14" i="92"/>
  <c r="I14" i="92" s="1"/>
  <c r="G13" i="92"/>
  <c r="I13" i="92" s="1"/>
  <c r="H12" i="92"/>
  <c r="G12" i="92"/>
  <c r="I12" i="92" s="1"/>
  <c r="G11" i="92"/>
  <c r="I11" i="92"/>
  <c r="G10" i="92"/>
  <c r="I10" i="92" s="1"/>
  <c r="H9" i="92"/>
  <c r="G9" i="92"/>
  <c r="I9" i="92" s="1"/>
  <c r="G8" i="92"/>
  <c r="I8" i="92" s="1"/>
  <c r="H7" i="92"/>
  <c r="G7" i="92"/>
  <c r="I7" i="92" s="1"/>
  <c r="I6" i="92"/>
  <c r="H6" i="92"/>
  <c r="G6" i="92"/>
  <c r="G29" i="92" l="1"/>
  <c r="I29" i="92" s="1"/>
  <c r="H28" i="92"/>
  <c r="G28" i="92"/>
  <c r="I28" i="92" s="1"/>
  <c r="H27" i="92"/>
  <c r="I27" i="92"/>
  <c r="I33" i="92" s="1"/>
  <c r="G28" i="76" l="1"/>
  <c r="I28" i="76" s="1"/>
  <c r="G12" i="91"/>
  <c r="G11" i="91"/>
  <c r="I11" i="91" s="1"/>
  <c r="I6" i="76"/>
  <c r="G6" i="76"/>
  <c r="I5" i="76"/>
  <c r="G5" i="76"/>
  <c r="I8" i="76"/>
  <c r="H8" i="76"/>
  <c r="G19" i="76" l="1"/>
  <c r="I19" i="76" s="1"/>
  <c r="G17" i="76"/>
  <c r="I17" i="76" s="1"/>
  <c r="H17" i="76"/>
  <c r="G9" i="76"/>
  <c r="I9" i="76" s="1"/>
  <c r="H9" i="76"/>
  <c r="H7" i="76"/>
  <c r="G7" i="76"/>
  <c r="I7" i="76" s="1"/>
  <c r="G11" i="76"/>
  <c r="I11" i="76" s="1"/>
  <c r="H10" i="76"/>
  <c r="I10" i="76"/>
  <c r="G45" i="76" l="1"/>
  <c r="I45" i="76" s="1"/>
  <c r="H44" i="76"/>
  <c r="G44" i="76"/>
  <c r="I44" i="76" s="1"/>
  <c r="D44" i="76"/>
  <c r="H43" i="76"/>
  <c r="G43" i="76"/>
  <c r="I43" i="76" s="1"/>
  <c r="H42" i="76"/>
  <c r="G42" i="76"/>
  <c r="I42" i="76" s="1"/>
  <c r="H41" i="76"/>
  <c r="G41" i="76"/>
  <c r="I41" i="76" s="1"/>
  <c r="H40" i="76"/>
  <c r="G40" i="76"/>
  <c r="I40" i="76" s="1"/>
  <c r="H39" i="76"/>
  <c r="G39" i="76"/>
  <c r="I39" i="76" s="1"/>
  <c r="H38" i="76"/>
  <c r="G38" i="76"/>
  <c r="I38" i="76" s="1"/>
  <c r="H37" i="76"/>
  <c r="G37" i="76"/>
  <c r="I37" i="76" s="1"/>
  <c r="H36" i="76"/>
  <c r="G36" i="76"/>
  <c r="I36" i="76" s="1"/>
  <c r="H35" i="76"/>
  <c r="G35" i="76"/>
  <c r="I35" i="76" s="1"/>
  <c r="H34" i="76"/>
  <c r="G34" i="76"/>
  <c r="I34" i="76" s="1"/>
  <c r="H33" i="76"/>
  <c r="G33" i="76"/>
  <c r="I33" i="76" s="1"/>
  <c r="H32" i="76"/>
  <c r="I32" i="76"/>
  <c r="H31" i="76"/>
  <c r="H30" i="76"/>
  <c r="G30" i="76"/>
  <c r="I30" i="76" s="1"/>
  <c r="H29" i="76"/>
  <c r="G29" i="76"/>
  <c r="I29" i="76" s="1"/>
  <c r="H28" i="76"/>
  <c r="H27" i="76"/>
  <c r="G27" i="76"/>
  <c r="I27" i="76" s="1"/>
  <c r="H26" i="76"/>
  <c r="G26" i="76"/>
  <c r="I26" i="76" s="1"/>
  <c r="I23" i="76"/>
  <c r="H23" i="76"/>
  <c r="H22" i="76"/>
  <c r="G22" i="76"/>
  <c r="I22" i="76" s="1"/>
  <c r="I21" i="76"/>
  <c r="H21" i="76"/>
  <c r="H19" i="76"/>
  <c r="H18" i="76"/>
  <c r="H16" i="76"/>
  <c r="I16" i="76"/>
  <c r="H15" i="76"/>
  <c r="G15" i="76"/>
  <c r="I15" i="76" s="1"/>
  <c r="I14" i="76"/>
  <c r="H14" i="76"/>
  <c r="H5" i="91"/>
  <c r="G5" i="91"/>
  <c r="I5" i="91" s="1"/>
  <c r="H25" i="91"/>
  <c r="G25" i="91"/>
  <c r="I25" i="91" s="1"/>
  <c r="H24" i="91"/>
  <c r="G24" i="91"/>
  <c r="I24" i="91" s="1"/>
  <c r="H23" i="91"/>
  <c r="G23" i="91"/>
  <c r="I23" i="91" s="1"/>
  <c r="I19" i="91"/>
  <c r="H19" i="91"/>
  <c r="G19" i="91"/>
  <c r="I18" i="91"/>
  <c r="H18" i="91"/>
  <c r="G18" i="91"/>
  <c r="I17" i="91"/>
  <c r="H17" i="91"/>
  <c r="G17" i="91"/>
  <c r="I16" i="91"/>
  <c r="H16" i="91"/>
  <c r="G16" i="91"/>
  <c r="I15" i="91"/>
  <c r="H15" i="91"/>
  <c r="G15" i="91"/>
  <c r="I10" i="91"/>
  <c r="G10" i="91"/>
  <c r="I9" i="91"/>
  <c r="G9" i="91"/>
  <c r="I8" i="91"/>
  <c r="H8" i="91"/>
  <c r="G8" i="91"/>
  <c r="H7" i="91"/>
  <c r="G7" i="91"/>
  <c r="I7" i="91" s="1"/>
  <c r="I6" i="91"/>
  <c r="H6" i="91"/>
  <c r="G6" i="91"/>
  <c r="G13" i="76"/>
  <c r="I13" i="76" s="1"/>
  <c r="I26" i="91" l="1"/>
  <c r="G6" i="90"/>
  <c r="H20" i="73" l="1"/>
  <c r="H16" i="90" l="1"/>
  <c r="H15" i="90"/>
  <c r="H14" i="90"/>
  <c r="H13" i="90"/>
  <c r="D16" i="90"/>
  <c r="G16" i="90" s="1"/>
  <c r="I16" i="90" s="1"/>
  <c r="D15" i="90"/>
  <c r="G15" i="90" s="1"/>
  <c r="D14" i="90"/>
  <c r="G14" i="90" s="1"/>
  <c r="D13" i="90"/>
  <c r="G13" i="90" s="1"/>
  <c r="I13" i="90" s="1"/>
  <c r="I15" i="90" l="1"/>
  <c r="I14" i="90"/>
  <c r="H8" i="90"/>
  <c r="G8" i="90"/>
  <c r="I8" i="90" s="1"/>
  <c r="H11" i="73"/>
  <c r="H14" i="73"/>
  <c r="I14" i="73"/>
  <c r="H13" i="73"/>
  <c r="H15" i="73"/>
  <c r="G15" i="73"/>
  <c r="I15" i="73"/>
  <c r="H7" i="74"/>
  <c r="G7" i="74"/>
  <c r="I7" i="74" s="1"/>
  <c r="H9" i="74"/>
  <c r="H22" i="73"/>
  <c r="G22" i="73"/>
  <c r="I22" i="73"/>
  <c r="H12" i="76" l="1"/>
  <c r="I12" i="76"/>
  <c r="H20" i="74"/>
  <c r="G20" i="74"/>
  <c r="I20" i="74"/>
  <c r="H14" i="74"/>
  <c r="G14" i="74"/>
  <c r="I14" i="74"/>
  <c r="H10" i="74"/>
  <c r="I16" i="73"/>
  <c r="H17" i="73"/>
  <c r="G17" i="73"/>
  <c r="I17" i="73" s="1"/>
  <c r="H9" i="73"/>
  <c r="I8" i="73"/>
  <c r="G8" i="73"/>
  <c r="H8" i="73"/>
  <c r="H9" i="90"/>
  <c r="H11" i="90"/>
  <c r="G42" i="90"/>
  <c r="I42" i="90" s="1"/>
  <c r="I41" i="90"/>
  <c r="G41" i="90"/>
  <c r="H42" i="90"/>
  <c r="G40" i="90"/>
  <c r="I40" i="90" s="1"/>
  <c r="G7" i="90"/>
  <c r="I7" i="90" s="1"/>
  <c r="I6" i="90"/>
  <c r="H12" i="73"/>
  <c r="G24" i="73"/>
  <c r="I24" i="73" s="1"/>
  <c r="G25" i="73"/>
  <c r="I25" i="73" s="1"/>
  <c r="G26" i="73"/>
  <c r="I26" i="73" s="1"/>
  <c r="H26" i="73"/>
  <c r="H25" i="73"/>
  <c r="H24" i="73"/>
  <c r="H21" i="73"/>
  <c r="G53" i="76"/>
  <c r="I53" i="76" s="1"/>
  <c r="G52" i="76"/>
  <c r="I52" i="76" s="1"/>
  <c r="H52" i="76"/>
  <c r="G51" i="76"/>
  <c r="I51" i="76" s="1"/>
  <c r="G25" i="74"/>
  <c r="I25" i="74" s="1"/>
  <c r="G24" i="74"/>
  <c r="I24" i="74" s="1"/>
  <c r="G23" i="74"/>
  <c r="I23" i="74" s="1"/>
  <c r="G19" i="74"/>
  <c r="I19" i="74"/>
  <c r="H23" i="74"/>
  <c r="H24" i="74"/>
  <c r="G5" i="90"/>
  <c r="I5" i="90" s="1"/>
  <c r="H5" i="90"/>
  <c r="H19" i="73" l="1"/>
  <c r="H18" i="73"/>
  <c r="G7" i="73"/>
  <c r="I7" i="73" s="1"/>
  <c r="I6" i="73"/>
  <c r="G6" i="73"/>
  <c r="I6" i="74"/>
  <c r="G6" i="74"/>
  <c r="G5" i="74"/>
  <c r="I5" i="74" s="1"/>
  <c r="G18" i="74" l="1"/>
  <c r="I18" i="74"/>
  <c r="G17" i="74"/>
  <c r="I17" i="74"/>
  <c r="G16" i="74"/>
  <c r="I16" i="74"/>
  <c r="I15" i="74"/>
  <c r="G15" i="74"/>
  <c r="H25" i="74"/>
  <c r="I13" i="74"/>
  <c r="G13" i="74"/>
  <c r="I12" i="74"/>
  <c r="G12" i="74"/>
  <c r="I11" i="74"/>
  <c r="G11" i="74"/>
  <c r="I10" i="74"/>
  <c r="G10" i="74"/>
  <c r="I9" i="74"/>
  <c r="G9" i="74"/>
  <c r="I8" i="74"/>
  <c r="I26" i="74" s="1"/>
  <c r="H8" i="74"/>
  <c r="G8" i="74"/>
  <c r="H6" i="74"/>
  <c r="H5" i="74"/>
  <c r="G34" i="90"/>
  <c r="I21" i="73"/>
  <c r="G21" i="73"/>
  <c r="I20" i="73"/>
  <c r="G20" i="73"/>
  <c r="I19" i="73"/>
  <c r="G19" i="73"/>
  <c r="I18" i="73"/>
  <c r="G18" i="73"/>
  <c r="G14" i="73"/>
  <c r="G13" i="73"/>
  <c r="I13" i="73"/>
  <c r="G12" i="73"/>
  <c r="I12" i="73"/>
  <c r="I11" i="73" l="1"/>
  <c r="G11" i="73"/>
  <c r="I10" i="73"/>
  <c r="H10" i="73"/>
  <c r="G10" i="73"/>
  <c r="I9" i="73"/>
  <c r="G9" i="73"/>
  <c r="H7" i="73"/>
  <c r="H6" i="73"/>
  <c r="H5" i="73"/>
  <c r="G5" i="73"/>
  <c r="I5" i="73" s="1"/>
  <c r="I27" i="73" l="1"/>
  <c r="H10" i="90"/>
  <c r="H12" i="90"/>
  <c r="I12" i="90"/>
  <c r="G12" i="90"/>
  <c r="I11" i="90"/>
  <c r="G11" i="90"/>
  <c r="I10" i="90"/>
  <c r="G10" i="90"/>
  <c r="I9" i="90"/>
  <c r="G9" i="90"/>
  <c r="H21" i="90"/>
  <c r="H38" i="90"/>
  <c r="H22" i="90"/>
  <c r="G22" i="90"/>
  <c r="I22" i="90" s="1"/>
  <c r="G37" i="90"/>
  <c r="I37" i="90" s="1"/>
  <c r="H36" i="90"/>
  <c r="G36" i="90"/>
  <c r="I36" i="90" s="1"/>
  <c r="H31" i="90"/>
  <c r="G31" i="90"/>
  <c r="I31" i="90" s="1"/>
  <c r="H30" i="90"/>
  <c r="G30" i="90"/>
  <c r="I30" i="90" s="1"/>
  <c r="H29" i="90"/>
  <c r="G29" i="90"/>
  <c r="I29" i="90" s="1"/>
  <c r="H28" i="90"/>
  <c r="G28" i="90"/>
  <c r="I28" i="90" s="1"/>
  <c r="H27" i="90"/>
  <c r="G27" i="90"/>
  <c r="I27" i="90" s="1"/>
  <c r="H26" i="90"/>
  <c r="G26" i="90"/>
  <c r="I26" i="90" s="1"/>
  <c r="H34" i="90"/>
  <c r="I34" i="90"/>
  <c r="H33" i="90"/>
  <c r="G33" i="90"/>
  <c r="I33" i="90" s="1"/>
  <c r="H32" i="90"/>
  <c r="G32" i="90"/>
  <c r="I32" i="90" s="1"/>
  <c r="H35" i="90"/>
  <c r="G35" i="90"/>
  <c r="I35" i="90" s="1"/>
  <c r="G24" i="90"/>
  <c r="I24" i="90" s="1"/>
  <c r="D24" i="90"/>
  <c r="G25" i="90"/>
  <c r="I25" i="90" s="1"/>
  <c r="H25" i="90"/>
  <c r="H24" i="90"/>
  <c r="H23" i="90"/>
  <c r="G23" i="90"/>
  <c r="I23" i="90" s="1"/>
  <c r="H19" i="90"/>
  <c r="H20" i="90"/>
  <c r="G20" i="90"/>
  <c r="I20" i="90" s="1"/>
  <c r="G19" i="90"/>
  <c r="I19" i="90" s="1"/>
  <c r="I18" i="90"/>
  <c r="H41" i="90"/>
  <c r="H40" i="90"/>
  <c r="H18" i="90"/>
  <c r="H17" i="90"/>
  <c r="G17" i="90"/>
  <c r="I17" i="90" s="1"/>
  <c r="H7" i="90"/>
  <c r="H6" i="90"/>
  <c r="I43" i="90" l="1"/>
  <c r="H25" i="76"/>
  <c r="G25" i="76"/>
  <c r="I25" i="76" s="1"/>
  <c r="H24" i="76"/>
  <c r="G24" i="76"/>
  <c r="I24" i="76" s="1"/>
  <c r="H53" i="76"/>
  <c r="H6" i="76"/>
  <c r="H5" i="76"/>
  <c r="I54" i="76" l="1"/>
</calcChain>
</file>

<file path=xl/sharedStrings.xml><?xml version="1.0" encoding="utf-8"?>
<sst xmlns="http://schemas.openxmlformats.org/spreadsheetml/2006/main" count="2073" uniqueCount="809">
  <si>
    <t>งานจัดซื้อจัดจ้าง</t>
  </si>
  <si>
    <t>จ้างเหมาปฏิบัติงานระบบแพทย์ฉุกเฉิน</t>
  </si>
  <si>
    <t>นายอิทธิพล   ขาวไชย</t>
  </si>
  <si>
    <t>นางสาวสุทธิณี   ไพรศรี</t>
  </si>
  <si>
    <t>เฉพาะเจาะจง</t>
  </si>
  <si>
    <t>นายภักพงษ์     พลนาคู</t>
  </si>
  <si>
    <t>จ้างเหมาปฏิบัติงานผู้ช่วยจนท.การเงินและบัญชี</t>
  </si>
  <si>
    <t>นายธีระวัฒน์   ธิวะโต</t>
  </si>
  <si>
    <t>นางสาวสุนิตา   ไชยตะวงค์</t>
  </si>
  <si>
    <t>นางสาวอริสรา   หมั่นหาโชค</t>
  </si>
  <si>
    <t>นางสาวปภาวรินทร์  ผายทอง</t>
  </si>
  <si>
    <t>จ้างเหมาปฏิบัติงานพนักงานสำรวจ</t>
  </si>
  <si>
    <t>นายอรรถวิทย์   วังใจ</t>
  </si>
  <si>
    <t>หจก.อากาศอำนวยบริการ</t>
  </si>
  <si>
    <t>ลำดับ
ที่</t>
  </si>
  <si>
    <t>วงเงิน
ที่จะซื้อ
หรือจ้าง</t>
  </si>
  <si>
    <t>ราคากลาง</t>
  </si>
  <si>
    <t>วิธีซื้อ
หรือจ้าง</t>
  </si>
  <si>
    <t>รายชื่อผู้เสนอราคาและราคาที่เสนอ</t>
  </si>
  <si>
    <t>ผู้ที่ได้รับการคัดเลือกและ
ราคาที่ซื้อหรือจ้าง</t>
  </si>
  <si>
    <t>เหตุผลที่คัดเลือก
โดยสรุป</t>
  </si>
  <si>
    <t>เป็นผู้เสนอราคาต่ำสุด</t>
  </si>
  <si>
    <t>ซื้อน้ำมันรถยนต์ส่วนกลาง</t>
  </si>
  <si>
    <t>ซื้อน้ำมันรถยนต์ส่วนกลาง(รถมินิบัส)</t>
  </si>
  <si>
    <t>จ้างเหมาปฏิบัติงานต้องใช้แรงงานทั่วไป (พนักงานเก็บขยะ)</t>
  </si>
  <si>
    <t>นายพยุงศักดิ์ ฟองอ่อน</t>
  </si>
  <si>
    <t>นายเกียรติ ปันอ้าย</t>
  </si>
  <si>
    <t>นายยะประเทือง เถื่อนแก้ว</t>
  </si>
  <si>
    <t>นายวิไนย ช่วยการตูม</t>
  </si>
  <si>
    <t>ร้านนราภัณฑ์ บล็อก-ตรายาง</t>
  </si>
  <si>
    <t>ซื้อวัสดุงานบ้านงานครัว</t>
  </si>
  <si>
    <t>จ้างเหมาแม่บ้านเทศบาลตำบลโพนแพง(3 เดือน)</t>
  </si>
  <si>
    <t>จ้างเหมาเวรยามประจำ ทต.ตำบลโพนแพง(3 เดือน)</t>
  </si>
  <si>
    <t>นายวีระพงษ์   เคนท้าว</t>
  </si>
  <si>
    <t>นายธีระพงษ์   ตุ่ยไชย</t>
  </si>
  <si>
    <t>จ้างเหมาปฏิบัติงานเกี่ยวกับการเผยแพร่ข้อมูลข่าวสาร (3 เดือน)</t>
  </si>
  <si>
    <t>หจก.แม็พ คอมปะนี แอนด์ เซอร์เวย์</t>
  </si>
  <si>
    <t>ร้านป้ายเอเทค</t>
  </si>
  <si>
    <t>ซื้อวัสดุประปา</t>
  </si>
  <si>
    <t>ร้านแก้วพัสดุ</t>
  </si>
  <si>
    <t>นางสาววลัยรัตน์  หัตถสาร</t>
  </si>
  <si>
    <t>นายพีรพล  ไพสีขาว</t>
  </si>
  <si>
    <t>จ้างเหมาบริการ ตำแหน่ง ผู้ช่วยครู (3 เดือน)</t>
  </si>
  <si>
    <t>นายนฤนาท  อ่อนเรือง</t>
  </si>
  <si>
    <t>นายวิลัย   ตาบุดดา</t>
  </si>
  <si>
    <t>นางสาวนิภาพร  ผาอินทร์</t>
  </si>
  <si>
    <t>นางวัฒชัลนี  ฟองอ่อน</t>
  </si>
  <si>
    <t>นายสิทธิชัย  โสภาภาค</t>
  </si>
  <si>
    <t>จ้างเหมาปฏิบัติงานพนักงานสำรวจโครงการก่อสร้าง (3เดือน )</t>
  </si>
  <si>
    <t xml:space="preserve">จ้างเหมาปฏิบัติงานต้องใช้แรงงานทั่วไป (พนักงานเก็บขยะ) </t>
  </si>
  <si>
    <t>จ้างเหมาปฏิบัติงานพนักงานสถิติน้ำประปาและงานเทคนิค</t>
  </si>
  <si>
    <t>จ้างเหมาปฏิบัติงานพนักงานส่งสริมการปฎิบัติงานผลิตและพิมพ์เอกสาร</t>
  </si>
  <si>
    <t>นายดนตรี  ลาสุด</t>
  </si>
  <si>
    <t>จ้างเหมาปฏิบัติงานดูแลต้นไม้ สนามหญ้าและสวนหย่อม (3 เดือน)</t>
  </si>
  <si>
    <t>นายวีระศักดิ์  เกิ่งพิทักษ์</t>
  </si>
  <si>
    <t>ซ่อมรถขยะ</t>
  </si>
  <si>
    <t>จ้างปรับปรุงแผนที่ภาษี 2568</t>
  </si>
  <si>
    <t>นิคมการช่าง</t>
  </si>
  <si>
    <t>ซ่อมรถขยะ 81-5137 สกลนคร</t>
  </si>
  <si>
    <t>ซ่อมคอมพิวเตอร์กองคลัง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</si>
  <si>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1-31 ตุลาคม 2567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</si>
  <si>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1-31 ตุลามคม 2567</t>
  </si>
  <si>
    <t>ซื้อวัสดุงานบ้านงานครัว (อาหารเสริมนม) โรงเรียนอนุบาลเทศบาลตำบลโพนแพง ตั้งแต่วันที่ 1-31 ตุลาคม 2567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</si>
  <si>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1-29 พฤศจิกายน 2567</t>
  </si>
  <si>
    <t>ซื้อวัสดุงานบ้านงานครัว (อาหารเสริมนม) โรงเรียนอนุบาลเทศบาลตำบลโพนแพง ตั้งแต่วันที่ 1-29 พฤศจิกายน 2567</t>
  </si>
  <si>
    <t>ซื้อวัสดุก่อสร้าง จำนวน 4 รายการ</t>
  </si>
  <si>
    <t>ซื้อวัสดุก่อสร้าง จำนวน 12 รายการ</t>
  </si>
  <si>
    <t>วัสดุจราจร</t>
  </si>
  <si>
    <t>ซ่อมแซมระบบกล้อง จุดบ้านเซือม</t>
  </si>
  <si>
    <t>จ้างเหมาเวทีกลางงานลอยกระทง</t>
  </si>
  <si>
    <t>จ้างเหมาซ่อมแซมรถมินิบส</t>
  </si>
  <si>
    <t>ซ่อมแซมระบบกล้อง จุดบ้านคึม</t>
  </si>
  <si>
    <t>จ้างเหมาทำป้ายพระบรมฉายาลักษณ์ ร.10</t>
  </si>
  <si>
    <t>จ้างซ่อมแซมระยนต์ 9091</t>
  </si>
  <si>
    <t>ร้านอาภรณ์พาณิชย์</t>
  </si>
  <si>
    <t>ซ่อมแซมรถตุ้ นข-2170</t>
  </si>
  <si>
    <t>ซ่อมแซมถนนลูกรังเขต 2</t>
  </si>
  <si>
    <t>ซ่อมแซมถนนลูกรังเขต 1</t>
  </si>
  <si>
    <t>ร้าน พ.ทวี</t>
  </si>
  <si>
    <t>ซ่อมรถจักรยานยนต์ ขงม-225</t>
  </si>
  <si>
    <t xml:space="preserve">ร้าน จ.เจริญยนต์ </t>
  </si>
  <si>
    <t>รถเกรดเดอร์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</si>
  <si>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1-29  พฤศจิกายน 2567</t>
  </si>
  <si>
    <t xml:space="preserve">ซื้อวัสดุคอมพิวเตอร์สำนักปลัด </t>
  </si>
  <si>
    <t xml:space="preserve">ซื้อครุภัณฑ์การเกษตร </t>
  </si>
  <si>
    <t>ซื้ออุปกรณ์กู้ชีพ</t>
  </si>
  <si>
    <t>วัสดุโครงการปรับสภาพผู้สูงอายุ นายเบิกบาน</t>
  </si>
  <si>
    <t>วัสดุโครงการปรับสภาพผู้สูงอายุ นายบุญทอง</t>
  </si>
  <si>
    <t>ซื้อวัสดุก่อสร้าง สีทาป้าย</t>
  </si>
  <si>
    <t xml:space="preserve">ร้านถุงเงิน </t>
  </si>
  <si>
    <t>ร้านถุงเงิน</t>
  </si>
  <si>
    <t>วัสดุการเกษตร (วันดินโลก)</t>
  </si>
  <si>
    <t>ซ่อมรถเครน 80-7626</t>
  </si>
  <si>
    <t>ซื้ออุปกรณ์วันเด็ก</t>
  </si>
  <si>
    <t>ซื้อชุดตรวจปัสสาวะ</t>
  </si>
  <si>
    <t>ซื้อถ้วยตรวจปัสสาวะ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</si>
  <si>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1-27 ธันวาคม 2567</t>
  </si>
  <si>
    <t>ซื้อวัสดุงานบ้านงานครัว (อาหารเสริมนม) โรงเรียนอนุบาลเทศบาลตำบลโพนแพง ตั้งแต่วันที่ 1-27 ธันวาคม 2567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</si>
  <si>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1-27  ธันวาคม 2567</t>
  </si>
  <si>
    <t>ร้านจำปาทองก่อสร้าง</t>
  </si>
  <si>
    <t>จ้างเครื่องถ่ายเอกสาร (เช่า) กองการศึกษา</t>
  </si>
  <si>
    <t>จ้างเครื่องถ่ายเอกสาร (เช่า) สำนักปลัด</t>
  </si>
  <si>
    <t>จ้างเครื่องถ่ายเอกสาร (เช่า) กองคลัง</t>
  </si>
  <si>
    <t>จ้างเครื่องถ่ายเอกสาร (เช่า)  กองช่าง</t>
  </si>
  <si>
    <t>จ้างเหมาทำป้ายประชาสัมพันธ์การชำระภาษี</t>
  </si>
  <si>
    <t>จ้างจัดทำป้ายวันดินโลก</t>
  </si>
  <si>
    <t>บริษัท เทียนขำ แดรี่ คอร์ปอร์เรชั่น จำกัด (สาขาสกลนคร)</t>
  </si>
  <si>
    <t>ร้านรุ่งเรืองอิเล็คทรอนิคส์</t>
  </si>
  <si>
    <t>นายเอกพันธ์  หัตถสาร</t>
  </si>
  <si>
    <t>ร้านรุ่งเรืองทรัพย์</t>
  </si>
  <si>
    <t>ห้างหุ้นส่วนจำกัดสามพี่น้องอริยะทรัพย์ ทรัค</t>
  </si>
  <si>
    <t>ร้านบุญสวนการค้า</t>
  </si>
  <si>
    <t>ร้านดีดี คอมพิวเตอร์</t>
  </si>
  <si>
    <t>ซ่อมรถน้ำ บบ1851</t>
  </si>
  <si>
    <t>ซ่อมรถบรรทุกอเนกประสงค์ 81-6527</t>
  </si>
  <si>
    <t>ซ่อมรถตักหน้าขุดหลัง  ตค -8377</t>
  </si>
  <si>
    <t>ร้านรุ่งเรืองทรพย์</t>
  </si>
  <si>
    <t>นางสาวใบพร แก้วลอดหล้า (ธัชชัยพันธุ์ไม้)</t>
  </si>
  <si>
    <t>ธายุการดีไซน์</t>
  </si>
  <si>
    <t>ซื้อระบบอินเตอร์เน็ตร์</t>
  </si>
  <si>
    <t>ซื้อระบบโทรศัพท์</t>
  </si>
  <si>
    <t>ซื้อครุภัณฑ์คอมพิวเตอร์แผนงานสาธารณสุข</t>
  </si>
  <si>
    <t>หจก.ตั้งขายดีเฮง</t>
  </si>
  <si>
    <t>ซื้อยางมะตอย</t>
  </si>
  <si>
    <t>นางสาวรุ่งฤดี  ผาลี</t>
  </si>
  <si>
    <t>บริษัท ว.สื่อสาร และ ครุภัณฑ์ จำกัด</t>
  </si>
  <si>
    <t>ห้างหุ้นส่วนจำกัด ตั้งขายดีเฮง</t>
  </si>
  <si>
    <t>ห้างหุ้นส่วนจำกัด ถมทองศึกษาภัณฑ์</t>
  </si>
  <si>
    <t>รุ่งเรืองอิเลคทรอนิคส์</t>
  </si>
  <si>
    <t>ร้านจักรชัยไดนาโม</t>
  </si>
  <si>
    <t>เช่าพื้นที่เก็บมูลระบบงานสารบรรณ</t>
  </si>
  <si>
    <t>ป.ร่ำรวยการค้า</t>
  </si>
  <si>
    <t>นาหว้าไอเดียแอดเซอร์วิส</t>
  </si>
  <si>
    <t>บริษัท บิ๊กบีโซลูชั่น</t>
  </si>
  <si>
    <t>ร้าน พีบี ก๊อปปี้ เซอร์วิส</t>
  </si>
  <si>
    <t>ซื้อครุภัณฑ์สำนักงานกองคลัง</t>
  </si>
  <si>
    <t>บ.ราชาเครื่องเรือน</t>
  </si>
  <si>
    <t>ซื้อครุภัณฑ์สำนักงานแผนงานสาธารณสุข</t>
  </si>
  <si>
    <t>จ้างซ่อมรถขยะ</t>
  </si>
  <si>
    <t>โรงกลึง อากาศโลหะกิจ</t>
  </si>
  <si>
    <t>ประเมินความพึงพอใจ</t>
  </si>
  <si>
    <t>ม.ขอนแก่น</t>
  </si>
  <si>
    <t>จ้างซ่อมรถมินิบัส</t>
  </si>
  <si>
    <t>ร้านอาภรณ์พาณิยช์</t>
  </si>
  <si>
    <t>จ้างเหมารถยนต์(รถตู้)</t>
  </si>
  <si>
    <t>ซ่อมรถเครน</t>
  </si>
  <si>
    <t>ซ่อมรถอิแต๋น</t>
  </si>
  <si>
    <t>จ้างซ่อมคอมพิวแตอร์</t>
  </si>
  <si>
    <t>จ้างทำตรายาง</t>
  </si>
  <si>
    <t>ซ่อมซัมเมอร์ จำนวน 3 เครื่อง</t>
  </si>
  <si>
    <t>นายนัฐชัย  ตุลันแก้ว</t>
  </si>
  <si>
    <t>จ้างเหมาอาหารว่างพร้อมเครื่องดื่ม</t>
  </si>
  <si>
    <t>สานอาหารสะพานเงิน</t>
  </si>
  <si>
    <t>ซื้อวัสดุเครื่องดับเพลิง</t>
  </si>
  <si>
    <t>ซ่อมรถกองคลัง</t>
  </si>
  <si>
    <t>ซ่อมแซมรถมินิบัส(เปลี่ยนแบต 2 ลูก)</t>
  </si>
  <si>
    <t>ป้ายไวนิลประชาสัมพันธ์</t>
  </si>
  <si>
    <t>จ้างรถแทรคเตอร์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</si>
  <si>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3-28 กุมภาพันธ์ 2568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</si>
  <si>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3-28 กุมภาพันธ์ 2568</t>
  </si>
  <si>
    <t>ซื้อวัสดุงานบ้านงานครัว (อาหารเสริมนม) โรงเรียนอนุบาลเทศบาลตำบลโพนแพง ตั้งแต่วันที่ 3-28 กุมภาพันธ์ 2568</t>
  </si>
  <si>
    <t>ซื้อวัสดุงานบ้านงานครัว (อาหารเสริมนม) โรงเรียนอนุบาลเทศบาลตำบลโพนแพง ตั้งแต่วันที่ 1-31 มกราคม 2568</t>
  </si>
  <si>
    <t>ซื้อวัสดุงานบ้านงานครัว (อาหารเสริมนม) ศูนย์พัฒนาเด็กเล็กเทศบาลตำบลโพนแพง จำนวน 4 ศูนย์  ตั้งแต่วันที่ 1-31 มกราคม 2568</t>
  </si>
  <si>
    <t>ซื้อวัสดุงานบ้านงานครัว (อาหารเสริมนม) โรงเรียนในเขตเทศบาลตำบลโพนแพง จำนวน 4 โรงเรียน  ตั้งแต่วันที่ 1-31 มกราคม 2568</t>
  </si>
  <si>
    <t>ร้านนาหว้าไอเดียแอนเซอร์วิส</t>
  </si>
  <si>
    <t>สวนอาหารสะพานเงิน</t>
  </si>
  <si>
    <t>ร้านอากาศการยาง</t>
  </si>
  <si>
    <t>องค์กรเภสัชกรรม</t>
  </si>
  <si>
    <t>ชุดกีฬา นักกีฬา 9 ทีม</t>
  </si>
  <si>
    <t>อุปกรณ์กีฬา</t>
  </si>
  <si>
    <t>ถ้วยรางวัล</t>
  </si>
  <si>
    <t>วัสดุต้านยาเสพติด</t>
  </si>
  <si>
    <t>ซ่อมรถตู้ นข2170</t>
  </si>
  <si>
    <t>จ้างเหมาปรับเกลี่ยพื้นที่บ่อขยะ</t>
  </si>
  <si>
    <t>นางจิตกร  หัตถสาร</t>
  </si>
  <si>
    <t>อาหารว่างโครงการยาเสพติด</t>
  </si>
  <si>
    <t>ซ่อมรถกู้ชีพ</t>
  </si>
  <si>
    <t>ซ่อมรถสีประตู  กน2350</t>
  </si>
  <si>
    <t>จ้างสำรวจหมาแมวปี 68 รอบที่ 1</t>
  </si>
  <si>
    <t>ซื้อทรายอเบท / น้ำยา</t>
  </si>
  <si>
    <t>วัสดุโครงการป้องกันสาธารณภัย</t>
  </si>
  <si>
    <t xml:space="preserve"> ป.ร่ำรวย</t>
  </si>
  <si>
    <t>ร้านอากาศฮาร์แวร์</t>
  </si>
  <si>
    <t>ซื้อตู้เย็นสาธารณสุข</t>
  </si>
  <si>
    <t>ซื้อวัสดุคอมพิวเตอร์</t>
  </si>
  <si>
    <t>ซื้อวัสดุไฟฟ้าและวิทยุ</t>
  </si>
  <si>
    <t>ซื้อวัสดุสำนักงาน สำนักปลัด</t>
  </si>
  <si>
    <t>ซื้อวัสดุสำนักงาน กองการศึกษา</t>
  </si>
  <si>
    <t>บริษัทศึกษาภัณฑ์อินเตอร์ กรุ๊ป</t>
  </si>
  <si>
    <t>จ้างเหมาซ่อมแซมรถน้ำ (เปลี่ยนยาง)</t>
  </si>
  <si>
    <t>เครื่องกรองน้ำศูนย์พัฒนาเด็กเล็กบ้านเซือม</t>
  </si>
  <si>
    <t>บ.ราชาเครื่องเรืยน (1998) จำกัด</t>
  </si>
  <si>
    <t>บ.ชลธิชาเอ็นจิเนียริ่งแอนด์ ซัพพลายเออร์ จำกัด</t>
  </si>
  <si>
    <t>ร้านจักรชัย ไดนาโมแอร์</t>
  </si>
  <si>
    <t>ร้านธายุการดีไซน์</t>
  </si>
  <si>
    <t>ร้าน บ้านแต้งซา</t>
  </si>
  <si>
    <t>ร้านศักดิ์สิทธิ์เครื่องเขียน</t>
  </si>
  <si>
    <t>ร้าน พี เค สปอร์ต</t>
  </si>
  <si>
    <t>ซื้อวัคซีนหมามว</t>
  </si>
  <si>
    <t>ป้ายโครงการหมาแมว</t>
  </si>
  <si>
    <t>ร้านอากาศยางยนต์</t>
  </si>
  <si>
    <t>ร้านศรัญญูเซอร์วิส</t>
  </si>
  <si>
    <t>ซ่อมรถขยะ  ทะเบียน 81-5137 สกลนคร</t>
  </si>
  <si>
    <t>นายพงษ์ผไท   พวงเงิน</t>
  </si>
  <si>
    <t>นางสาวพาฝัน ผายทอง</t>
  </si>
  <si>
    <t>ร้านเฟื่องฟ้าการ์เด้นท์</t>
  </si>
  <si>
    <t>ร้านเฟื้องฟ้าการ์เด้นท์</t>
  </si>
  <si>
    <t>ปรับปรุลลูกรัง ม.12 สามแยกน้ำดื่มอมร</t>
  </si>
  <si>
    <t xml:space="preserve">ปรับปรุงลุกรัง ม.10 </t>
  </si>
  <si>
    <t>คสล. ม.5 บ้านนาโน-บ้านสี่แยก</t>
  </si>
  <si>
    <t>ปรับปรุงลุกรัง ม.4  นานายบุญไทย</t>
  </si>
  <si>
    <t>คสล.ม.10 นานางวิสุดา ฉายแสง</t>
  </si>
  <si>
    <t>ห้างหุ้นสวนจำกัดสุริยา 2561</t>
  </si>
  <si>
    <t>ห้างหุ้นส่วนจำกัด เอส.ที.อาร์ ก่อสร้าง</t>
  </si>
  <si>
    <t>ชลธิชา เอ็นเจียเนียริ่ง แอนด์ ซัพพลายเออร์ จำกัด</t>
  </si>
  <si>
    <t>ห้างหุ้นส่วนเพิ่มทรัพย์เจริญภัณฑ์</t>
  </si>
  <si>
    <t>ร้านกมลเซอร์วิส</t>
  </si>
  <si>
    <t>บริษัท วี เอสพี ทูลลิ่งแมซซีนเวิร์ค จำกัด</t>
  </si>
  <si>
    <t>บริษัท โตโยต้าสกลนคร จำกัด</t>
  </si>
  <si>
    <t>นายศรีวิลัย  ขันตะราช</t>
  </si>
  <si>
    <t>จ้างซ่อมแซมรถน้ำ</t>
  </si>
  <si>
    <t>ซื้อเข็มและไซริ้งค์ หมาแมว</t>
  </si>
  <si>
    <t>หจก.เพิ่มทรัพยเจริญภัณฑ์</t>
  </si>
  <si>
    <t>ห้างหุ้นส่วนจำกัด สามพี่น้องอริยทรัพย์ ทรัค</t>
  </si>
  <si>
    <t>บริษัท แพรอัตถ์ การโยธา จำกัด</t>
  </si>
  <si>
    <t>ร้านตึ๋งการค้า</t>
  </si>
  <si>
    <t>ราง คสล.รูปตัวยู บ้านแพงใหญ่ หมู่ที่2จากหน้าบ้านนายเมือง</t>
  </si>
  <si>
    <t>.</t>
  </si>
  <si>
    <t>นายจืระศักดิ์  เกิ่งพิทักษ์</t>
  </si>
  <si>
    <t>จ้างซ่อมแอร์รถกู้ชรีพ EMS</t>
  </si>
  <si>
    <t>จ้างซ่อมแซมคอมพิวเตอร์</t>
  </si>
  <si>
    <t>ซื้อวัสดุของรางวัลโครงการเสริมสร้างคุณค่าภูมิปัญาผู้งอายุประจำปี 2568</t>
  </si>
  <si>
    <t>นายจักรชัย แง่มสุราช</t>
  </si>
  <si>
    <t>โรงพิมพ์อาสารักษาดินแดน กรมการปกครอง</t>
  </si>
  <si>
    <t>ซื้อวัสดุแบบพิมพ์เพื่อใช้ในการเลือกตั้งสมาชิกสภาเทศบาลและนายกเทศมนตรีตำบลโพนแพง</t>
  </si>
  <si>
    <t>ซ่อมแซมรถกู้ชีพ EMS ทะเบียน กฉ2659</t>
  </si>
  <si>
    <t>ซื้อผ้าหมึก  Ribbon Printronix P8000 จำนวน 1 ม้วน</t>
  </si>
  <si>
    <t>ร้าน เมโทร  เซอร์วิส</t>
  </si>
  <si>
    <t>จ้างซ่อมแซมเครื่องปรับอากาศ จำนวน 2 เครื่อง</t>
  </si>
  <si>
    <t>บริษัทชลญธิชา เอ็นจิเนียริ่ง แอนด์ ซัพพลายเออร์ จำกัด</t>
  </si>
  <si>
    <t>จ้างทำป้ายไวนิลเพื่อใช้ในการเลือกตั้งสมาชิกสภาเทศบาลและนายกเทศมนตรีตำบลโพนแพง</t>
  </si>
  <si>
    <t>ซื้อบัตรเลือกตั้ง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</si>
  <si>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</si>
  <si>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</si>
  <si>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</si>
  <si>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</si>
  <si>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</si>
  <si>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</si>
  <si>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</si>
  <si>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</si>
  <si>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ลำดับ
</t>
  </si>
  <si>
    <t xml:space="preserve">แบบ สขร. 1 </t>
  </si>
  <si>
    <t>บริษัท ชลธิชา เอ็นจิเนียริ่ง แอนด์ ซัพพลายเออร์ จำกัด</t>
  </si>
  <si>
    <t>ซื้อน้ำมันรถยนต์ส่วนกลาง (รถมินิบัส)</t>
  </si>
  <si>
    <t>ซื้อสายรัดหีบบัตรเลือกตั้ง</t>
  </si>
  <si>
    <t>ซื้อครุภัณฑ์คอมพิวเตอร์ กองคลัง</t>
  </si>
  <si>
    <t>ซื้อวัสดุโครงการปลูกป่าชุมชน</t>
  </si>
  <si>
    <t>ซื้อวัสดุคอมพิวเตอร์ สำนักปลัด</t>
  </si>
  <si>
    <t>หจก.ตั้งขายดีแฮง</t>
  </si>
  <si>
    <t>68/2568 วันที่ 1 พ.ค.68</t>
  </si>
  <si>
    <t>69/2568  วันที่ 1 พ.ค.68</t>
  </si>
  <si>
    <t>จ้างเหมาซ่อมแซมคอมพิวเตอร์ กองการศึกษา</t>
  </si>
  <si>
    <t>จ้างเหมาซ่อมแซมคอมพิวเตอร์ กองคลัง</t>
  </si>
  <si>
    <t>จ้างเหมาปรับปรุงอาคารป้อมยามตำรวจ</t>
  </si>
  <si>
    <t>จ้างซ่อมแซมเครื่องปรับอากาศ ศพด.บ้านเซือม</t>
  </si>
  <si>
    <t>จ้างซ่อมแซมเครื่องเจาะคอนกรีต</t>
  </si>
  <si>
    <t>ซื้อวัสดุโครงการอบรมให้ความรู้การเพาะเห็ด</t>
  </si>
  <si>
    <t>ซื้อวัสดุก่อสร้าง</t>
  </si>
  <si>
    <t>78/2568 วันที่ 1 มิ.ย.68</t>
  </si>
  <si>
    <t>จ้างเหมาซ่อมแซมรถมินิบัส</t>
  </si>
  <si>
    <t>จ้างประกอบอาหารประชุมสภา</t>
  </si>
  <si>
    <t>จ้างเหมาทำป้ายประชุมสภา</t>
  </si>
  <si>
    <t>จ้างเหมาซ่อมแซม ศพด.บ้านแพงใหญ่</t>
  </si>
  <si>
    <t>จ้างเหมาถ่ายเอกสาร</t>
  </si>
  <si>
    <t>78/2568  วันที่ 1 มิ.ย.68</t>
  </si>
  <si>
    <t xml:space="preserve">โครงการก่อสร้าง ถนน คสล.ม.3 </t>
  </si>
  <si>
    <t>โครงการก่อสร้าง ถนน คสล.ม.4</t>
  </si>
  <si>
    <t>12/2568  วันที่ 30 มิ.ย.68</t>
  </si>
  <si>
    <t>11/2568  วันที่ 30 มิ.ย.68</t>
  </si>
  <si>
    <t xml:space="preserve">โครงการก่อสร้าง ถนน คสล.ม.4 </t>
  </si>
  <si>
    <t>โครงการก่อสร้าง ถนน คสล.ม.12</t>
  </si>
  <si>
    <t>ห้างหุ้นสวนจำกัดสุริยา 2562</t>
  </si>
  <si>
    <t>13/2568  วันที่ 3 ก.ค.68</t>
  </si>
  <si>
    <t>14/2568  วันที่ 8 ก.ค.68</t>
  </si>
  <si>
    <t>83/2568 วันที่ 1 ก.ค.68</t>
  </si>
  <si>
    <t>84/2568  วันที่ 1 ก.ค.68</t>
  </si>
  <si>
    <t>จ้างซ่อมแซมเครื่องปรับอากาศ ศพด.บ้านกลาง</t>
  </si>
  <si>
    <t>จ้างซ่อมแซมรถเก็บขยะมูลฝอย 81-5137</t>
  </si>
  <si>
    <t>จ้างเหมาทำตรายาง</t>
  </si>
  <si>
    <t>โครงการติดตั้งโคมไฟฟ้าสาธารณะ ม.9</t>
  </si>
  <si>
    <t>โครงการติดตั้งโคมไฟฟ้าสาธารณะ ม.1</t>
  </si>
  <si>
    <t>จ้างเหมาซ่อมแซมเครื่องปรับอากาศกองคลัง</t>
  </si>
  <si>
    <t>จ้างเหมาซ่อมคอมป้องกัน</t>
  </si>
  <si>
    <t>จ้างเหมาซ่อมคอมสำนักปลัด</t>
  </si>
  <si>
    <t xml:space="preserve">โครงการก่อสร้าง รางระบายน้ำ คสล.ม.9 </t>
  </si>
  <si>
    <t>โครงการก่อสร้าง ถนน คสล.ม.7</t>
  </si>
  <si>
    <t xml:space="preserve">โครงการก่อสร้าง รางระบายน้ำ คสล.ม.8 </t>
  </si>
  <si>
    <t xml:space="preserve">โครงการก่อสร้าง ถนน คสล.ม.11 </t>
  </si>
  <si>
    <t>บ.นาหว้ไอเดีย</t>
  </si>
  <si>
    <t>ซื้อวัสดุโครงการธนาคารขยะ</t>
  </si>
  <si>
    <t>ซื้อครุภัณฑ์สำนักงานกองช่าง</t>
  </si>
  <si>
    <t>ซื้อครุภัณฑ์สำนักงานกองการศึกษา</t>
  </si>
  <si>
    <t>ซื้อครุภัณฑ์สำนักงาน สำนักปลัด</t>
  </si>
  <si>
    <t>ซื้อครุภัณฑ์ไฟฟ้าและวิทยุ สำนักปลัด</t>
  </si>
  <si>
    <t>ซื้อกล้องถ่ายรูป</t>
  </si>
  <si>
    <t>ซื้อครุภัณฑ์คอมพิวเตอร์ กองช่าง</t>
  </si>
  <si>
    <t>ซื้อวัสดุก่อสร้างบ้านผู้สูงอายุ ม.5</t>
  </si>
  <si>
    <t>ซื้อวัสดุก่อสร้างบ้านผู้สูงอายุ ม.6</t>
  </si>
  <si>
    <t>93/2568 วันที่ 1 ส.ค.68</t>
  </si>
  <si>
    <t>94/2568  วันที่ 1 ส.ค.68</t>
  </si>
  <si>
    <t>จ้างเหมาเปลี่ยนกระจกประตูสำนักงาน</t>
  </si>
  <si>
    <t>จ้างซ่อมแซมรถมินิบัส</t>
  </si>
  <si>
    <t>จ้างซ่อมแซมรถตู้</t>
  </si>
  <si>
    <t xml:space="preserve">โครงการปรับปรุงภูมิทันศ์ รร.อนุบาล </t>
  </si>
  <si>
    <t>โครงการปรับปรุงภูมิทันศ์ เทศบาลตำบลโพนแพง</t>
  </si>
  <si>
    <t>ซื้อวัสดุสำนักงาน กองช่าง</t>
  </si>
  <si>
    <t>ซื้อวัสดุก่อสร้างกองการศึกษา</t>
  </si>
  <si>
    <t>จ้างเหมาคนงานพร้อมรถแทกเตอร์</t>
  </si>
  <si>
    <t>เทศบาลตำบลโพนแพง อำเภออากาศอำนวย จังหวัดสกลนคร</t>
  </si>
  <si>
    <t xml:space="preserve">สรุปผลการจัดซื้อจัดจ้างหรือการจัดหาพัสดุในรอบเดือน  พฤษภาคม  พ.ศ. 2568
</t>
  </si>
  <si>
    <t xml:space="preserve">สรุปผลการจัดซื้อจัดจ้างหรือการจัดหาพัสดุในรอบเดือน  เมษายน  พ.ศ. 2568
</t>
  </si>
  <si>
    <t xml:space="preserve">สรุปผลการจัดซื้อจัดจ้างหรือการจัดหาพัสดุในรอบเดือน  มิถุนายน  พ.ศ. 2568
</t>
  </si>
  <si>
    <t xml:space="preserve">สรุปผลการจัดซื้อจัดจ้างหรือการจัดหาพัสดุในรอบเดือน  กรกฎาคม  พ.ศ. 2568
</t>
  </si>
  <si>
    <t xml:space="preserve">สรุปผลการจัดซื้อจัดจ้างหรือการจัดหาพัสดุในรอบเดือน  สิงหาคม  พ.ศ. 2568
</t>
  </si>
  <si>
    <t xml:space="preserve">สรุปผลการจัดซื้อจัดจ้างหรือการจัดหาพัสดุในรอบเดือน  กันยายน  พ.ศ. 2568
</t>
  </si>
  <si>
    <t>จ้างทำป้ายโครงการป้องกันและลดอุบัติเหตุช่วงเทศการลสงกรานต์ ปี 2568</t>
  </si>
  <si>
    <t>ซื้อวัสดุอุปกรณ์ประจำหน่วยเลือกตั้ง</t>
  </si>
  <si>
    <t>หจก.เอ็ม แอนด์ เอ อินเตอร์เทรดดิ้ง</t>
  </si>
  <si>
    <t>ซื้อวัสดุปรับปรุงสภาพแวดล้อมผู้สูงอายุ นางจันไตร ปรือสุวรณ์ ม.7</t>
  </si>
  <si>
    <t>ร้านแตงโมผ้าม่านและวัสดุพาณิช</t>
  </si>
  <si>
    <t>จ้างซ่อมแซมกล้อง  CCTV  บ้านเซือม</t>
  </si>
  <si>
    <t>ร้านนาหว้าไอเดียแอดเซอร์วิส</t>
  </si>
  <si>
    <t>จ้างเหมาทำป้ายไวนิลประชาสัมพันธ์รณรงค์ในการเลือกตั้ง</t>
  </si>
  <si>
    <t>โครงการก่อสร้างสปรืลเวย์ ห้วยแฝกตอนบน ม.4</t>
  </si>
  <si>
    <t>โครงการปรับปรุงถนนลุกรัง บ้านคึม ม.6</t>
  </si>
  <si>
    <t>จ้างซ่อมแซมรถบรรทุกน้ำดับเพลิง</t>
  </si>
  <si>
    <t>หจก.เฮียบหงวนมิลเลอร์(สกลนคร)</t>
  </si>
  <si>
    <t>72/2568 วันที่ 16 พ.ค.68</t>
  </si>
  <si>
    <t>71/2568 วันที่ 16 พ.ค.68</t>
  </si>
  <si>
    <t>จ้างเหมาทำป้ายประกาศผลการนับคะแนนเลือกตั้ง</t>
  </si>
  <si>
    <t>ร้านธาการดีไซน์</t>
  </si>
  <si>
    <t>68/2568 วันที่ 2 พ.ค.68</t>
  </si>
  <si>
    <t>ซื้อน้ำมันรถยนต์ส่วนกลาง ประจำเดือน เมษายน 2568</t>
  </si>
  <si>
    <t>ซื้อครุภัณฑ์สำนักงาน เครื่องปรับอากาศ กองการศึกษา จำนวน 8 เคริ่อง</t>
  </si>
  <si>
    <t>จ้างเหมาซ่อมแซมหลังคาอาคารสำนักงานและซ่อมแซมห้องน้ำเทศบาลตำบลโพนแพง</t>
  </si>
  <si>
    <t>70/2568  วันที่ 8 พ.ค.68</t>
  </si>
  <si>
    <t>ไปรษณีย์อำเภออากาศอำนวย</t>
  </si>
  <si>
    <t>70/2568 วันที่ 7 พ.ค.68</t>
  </si>
  <si>
    <t>จ้างเหมาทำตราประทับบัตรเลือกตั้ง</t>
  </si>
  <si>
    <t>หจก.สมศักดิ์การพิมพ์ กรุป</t>
  </si>
  <si>
    <t>69/2568 วันที่ 2 พ.ค.68</t>
  </si>
  <si>
    <t>71/2568 วันที่ 19 พ.ค.68</t>
  </si>
  <si>
    <t>จ้างซ่อมแซมรถน้ำเอนกประสงค์</t>
  </si>
  <si>
    <t>73/2568  วันที่ 20 พ.ค.68</t>
  </si>
  <si>
    <t>75/2568  วันที่ 20 พ.ค.68</t>
  </si>
  <si>
    <t>จ้างซ่อมแซมรถยนต์ส่วนกลาง  หมายเลขทะเบียน กค 9091</t>
  </si>
  <si>
    <t>74/2568  วันที่ 20 พ.ค.68</t>
  </si>
  <si>
    <t>บ.ชลธิชา เอ็นจิเนียริ่ง แอนด์ ซัพพลายเออร์ จำกัด</t>
  </si>
  <si>
    <t>76/2568  วันที่ 22 พ.ค.68</t>
  </si>
  <si>
    <t xml:space="preserve">ซื้อวัสดุไฟฟ้าและวิทยุ </t>
  </si>
  <si>
    <t>ร้านรุ่งเรืองอิเลคทรอนิคส์</t>
  </si>
  <si>
    <t>74/2568 วันที่ 28 พ.ค.68</t>
  </si>
  <si>
    <t>ซื้อวัสดุงานบ้านงานครัว (อาหารเสริมนม) โรงเรียนอนุบาลเทศบาลตำบลโพนแพง ตั้งแต่วันที่ 3-28มีนาคม 2568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</si>
  <si>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3-28 มีนาคม 2568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</si>
  <si>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3-28 มีนาคม 2568</t>
  </si>
  <si>
    <t>77/2568 วันที่ 6 มิ.ย.68</t>
  </si>
  <si>
    <t>ร้านธัชชัยพันธ์ไม้</t>
  </si>
  <si>
    <t>79/2568 วันที่ 6 มิ.ย.68</t>
  </si>
  <si>
    <t>หจก.สามพี่น้อง อริยะทรัพย์ ทรัค</t>
  </si>
  <si>
    <t>ซื้อวัสดุยานพาหนะและขนส่ง รถตักหน้าขุดหลัง</t>
  </si>
  <si>
    <t>ร้าน อาร์ ที แคท</t>
  </si>
  <si>
    <t>73/2568 วันที่ 28 พ.ค.68</t>
  </si>
  <si>
    <t>77/2568  วันที่ 28 พ.ค.68</t>
  </si>
  <si>
    <t>72/2568  วันที่ 27 พ.ค.68</t>
  </si>
  <si>
    <t>75/2568  วันที่ 4 มิ.ย.68</t>
  </si>
  <si>
    <t>จ้างเหมาจัดทำป้ายตามโครงการ กิจกรรมวิ่ง 1 อปท.</t>
  </si>
  <si>
    <t>80/2568 วันที่ 10 มิ.ย.68</t>
  </si>
  <si>
    <t>จ้างเหมาแรงงานพร้อมแทรกเตอร์ จำนวน 3 เดือน มิ.ย-ส.ค.68</t>
  </si>
  <si>
    <t>นายจีรพรรณ์  พวงใบดี</t>
  </si>
  <si>
    <t>นายโสมศรี  ถากงตา</t>
  </si>
  <si>
    <t>83/2568 วันที่ 24 มิ.ย.68</t>
  </si>
  <si>
    <t>82/2568 วันที่ 16 มิ.ย.68</t>
  </si>
  <si>
    <t>81/2568  วันที่ 16 มิ.ย.68</t>
  </si>
  <si>
    <t>นางทองอินทร์  กุลภา</t>
  </si>
  <si>
    <t>ซื้อวัสดุงานบ้านงานครัว (อาหารเสริมนม) โรงเรียนอนุบาลเทศบาลตำบลโพนแพง ตั้งแต่วันที่ 4-30 มิถุนายน 2568</t>
  </si>
  <si>
    <t>26/2568  วันที่ 4 มิ.ย.68</t>
  </si>
  <si>
    <t>82/2568 วันที่ 26 มิ.ย.68</t>
  </si>
  <si>
    <t>81/2568 วันที่ 20 มิ.ย.68</t>
  </si>
  <si>
    <t>ร้านแตงโมผ้าม่านและวัสดุพานิช</t>
  </si>
  <si>
    <t>84/2568  วันที่ 26 มิ.ย.68</t>
  </si>
  <si>
    <t>ร้านไพลินก๊อบปี้</t>
  </si>
  <si>
    <t>จ้างซ่อมแซมเครื่องคอมพิวเตอร์</t>
  </si>
  <si>
    <t>85/2568 วันที่ 1 ก.ค.68</t>
  </si>
  <si>
    <t>78/2568 วันที่ 4 มิ.ย.68</t>
  </si>
  <si>
    <t>79/2568  วันที่ 4 มิ.ย.68</t>
  </si>
  <si>
    <t>จ้างเหมาเปลี่ยนยาง รถรับ-ส่งนักรียนแบบมินิบัส</t>
  </si>
  <si>
    <t>86/2568 วันที่ 3 ก.ค.68</t>
  </si>
  <si>
    <t>ซื้อวัสดุงานบ้านงานครัว (อาหารเสริมนม) โรงเรียนอนุบาลเทศบาลตำบลโพนแพง ตั้งแต่วันที่ 16-30 พฤษภาคม 2568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</si>
  <si>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16-30 พฤษภาคม 2568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</si>
  <si>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16-30 พฤษภาคม 2568</t>
  </si>
  <si>
    <t>23/2568  วันที่ 22 พ.ค.68</t>
  </si>
  <si>
    <t>24/2568  วันที่ 22 พ.ค.68</t>
  </si>
  <si>
    <t>22/2568  วันที่ 22 พ.ค.68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</si>
  <si>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4-30 มิถุนายน 2568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</si>
  <si>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4-30 มิถุนายน 2568</t>
  </si>
  <si>
    <t>27/2568  วันที่ 4 มิ.ย.68</t>
  </si>
  <si>
    <t>25/2568  วันที่ 4 มิ.ย.68</t>
  </si>
  <si>
    <t>89/2568 วันที่ 18 ก.ค.68</t>
  </si>
  <si>
    <t>ซื้อวัสดุก่อสร้างโครงการปรับสภาพแวดล้อมบ้านผุ้สูงอายุ</t>
  </si>
  <si>
    <t>ร้านแตงโม่ผ้าม่านและวัสดุพานิช</t>
  </si>
  <si>
    <t>88/2568  วันที่ 18 ก.ค.68</t>
  </si>
  <si>
    <t>91/2568 วันที่ 21 ก.ค.68</t>
  </si>
  <si>
    <t>ซื้อเครื่อวตัดหญ้าแบบข้อแข็ง</t>
  </si>
  <si>
    <t>90/2568  วันที่ 21 ก.ค.68</t>
  </si>
  <si>
    <t>ซื้อวัสดุงานบ้านงานครัวสำหรับ ศพด. และโรงเรียนอนุบาลเทศบาล ทต.โพนแพง</t>
  </si>
  <si>
    <t>หจก.ยูท่าคอร์ปเรชั่น</t>
  </si>
  <si>
    <t>89/2568  วันที่ 18 ก.ค.68</t>
  </si>
  <si>
    <t>87/2568  วันที่ 8 ก.ค.68</t>
  </si>
  <si>
    <t>ซื้อวัสดุโครงการอบรมเทคนิคการผลิตพันธ์พืชฯ</t>
  </si>
  <si>
    <t>จ้างเหมาทำป้ายโครงไม้พระบรมฉายาลักษณ์ ร.10</t>
  </si>
  <si>
    <t>88/2568 วันที่ 8 ก.ค.68</t>
  </si>
  <si>
    <t>87/2568 วันที่ 8 ก.ค.68</t>
  </si>
  <si>
    <t>96/2568 วันที่ 23 ก.ค.68</t>
  </si>
  <si>
    <t>90/2568 วันที่ 18 ก.ค.68</t>
  </si>
  <si>
    <t>จ้างซ่อมแซมรถบรรทุกเอนกประสงค์ติดตั้งเครนไฮดรอลิก</t>
  </si>
  <si>
    <t>จ้างเหมาทำป้ายโครงการขับขี่มั่นใจ</t>
  </si>
  <si>
    <t>92/2568 วันที่ 21 ก.ค.68</t>
  </si>
  <si>
    <t>84/2568 วันที่ 1 ก.ค.68</t>
  </si>
  <si>
    <t>86/2568 วันที่ 1 ก.ค.68</t>
  </si>
  <si>
    <t>77/2568 วันที่ 1 ก.ค.68</t>
  </si>
  <si>
    <t>76/2568 วันที่ 1 ก.ค.68</t>
  </si>
  <si>
    <t>75/2568 วันที่ 1 ก.ค.68</t>
  </si>
  <si>
    <t>73/2568 วันที่ 1 ก.ค.68</t>
  </si>
  <si>
    <t>72/2568 วันที่ 1 ก.ค.68</t>
  </si>
  <si>
    <t>74/2568 วันที่ 1 ก.ค.68</t>
  </si>
  <si>
    <t>79/2568 วันที่ 1 ก.ค.68</t>
  </si>
  <si>
    <t>80/2568 วันที่ 1 ก.ค.68</t>
  </si>
  <si>
    <t>81/2568 วันที่ 1 ก.ค.68</t>
  </si>
  <si>
    <t>82/2568 วันที่ 1 ก.ค.68</t>
  </si>
  <si>
    <t>78/2568 วันที่ 1 ก.ค.68</t>
  </si>
  <si>
    <t>70/2568 วันที่ 1 ก.ค.68</t>
  </si>
  <si>
    <t>นางสาวณัฐกานต์  ธุอินทร์</t>
  </si>
  <si>
    <t>88/2568 วันที่ 1 ก.ค.68</t>
  </si>
  <si>
    <t>71/2568 วันที่ 1 ก.ค.68</t>
  </si>
  <si>
    <t>89/2568 วันที่ 1 ก.ค.68</t>
  </si>
  <si>
    <t>87/2568 วันที่ 1 ก.ค.68</t>
  </si>
  <si>
    <t>ซื้อวัสดุวิทยาศาสตร์และการแพทย์</t>
  </si>
  <si>
    <t>หจก.เบญจรัตน์เภสัช(สำนักงานใหญ่)</t>
  </si>
  <si>
    <t>ซื้อเครื่องฉีดน้ำแรงดันสูง ทต.โพนแพง</t>
  </si>
  <si>
    <t>91/2568  วันที่ 21 ก.ค.68</t>
  </si>
  <si>
    <t>92/2568  วันที่ 23 ก.ค.68</t>
  </si>
  <si>
    <t>89/2568  วันที่ 21 ก.ค.68</t>
  </si>
  <si>
    <t>ซื้อเครื่องพ่นหมอกควัน ทต.โพนแพง</t>
  </si>
  <si>
    <t>บริษัท ว.สื่อสาร และครุภัรฑ์ จำกัด</t>
  </si>
  <si>
    <t>99/2568 วันที่ 30 ก.ค.68</t>
  </si>
  <si>
    <t>98/2568 วันที่ 29 ก.ค.68</t>
  </si>
  <si>
    <t>จ้างเหมาต่ออายุเช่าพื้นที่เว็ปไชร์</t>
  </si>
  <si>
    <t>ร้าน ที เอส คอมพิวเตอร์</t>
  </si>
  <si>
    <t>97/2568 วันที่ 23 ก.ค.68</t>
  </si>
  <si>
    <t>จ้างซ่อมแซมบำรุงรักษารถยนต์ 9091</t>
  </si>
  <si>
    <t>100/2568 วันที่ 31ก.ค.68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</si>
  <si>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ตั้งแต่วันที่1-31 กรกฎาคม 2568</t>
  </si>
  <si>
    <t>สหกรณ์โคนมวาริชภูมิ จำกัด</t>
  </si>
  <si>
    <t>30/2568 วันที่ 1 ก.ค.68</t>
  </si>
  <si>
    <t>29/2568 วันที่ 1 ก.ค.68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</si>
  <si>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1-31 กรกฎาคม 2568</t>
  </si>
  <si>
    <t>ซื้อวัสดุงานบ้านงานครัว (อาหารเสริมนม) โรงเรียนอนุบาลเทศบาลตำบลโพนแพง ตั้งแต่วันที่ 1-31 กรกฎาคม 2568</t>
  </si>
  <si>
    <t>28/2568 วันที่ 1 ก.ค.68</t>
  </si>
  <si>
    <t>บริษัท คิงส์เฟอร์นิเจอร์ซิตี้ จำกัด</t>
  </si>
  <si>
    <t>98/2568  วันที่ 4 ส.ค.68</t>
  </si>
  <si>
    <t>99/2568  วันที่ 4 ส.ค.68</t>
  </si>
  <si>
    <t>100/2568  วันที่ 4 ส.ค.68</t>
  </si>
  <si>
    <t>96/2568  วันที่ 4 ส.ค.68</t>
  </si>
  <si>
    <t>97/2568  วันที่ 4 ส.ค.68</t>
  </si>
  <si>
    <t>ซื้อเครื่องพิมพ์แบบฉีดหมึก</t>
  </si>
  <si>
    <t>105/2568  วันที่ 7 ส.ค.68</t>
  </si>
  <si>
    <t>104/2568  วันที่ 5 ส.ค.68</t>
  </si>
  <si>
    <t>101/2568  วันที่ 5 ส.ค.68</t>
  </si>
  <si>
    <t>หหจก.ตั้งขายดีแฮง</t>
  </si>
  <si>
    <t>103/2568  วันที่ 6 ส.ค.68</t>
  </si>
  <si>
    <t>ซื้อลำโพงพกพาไร้สาย กองการศึกษา</t>
  </si>
  <si>
    <t>102/2568  วันที่ 5 ส.ค.68</t>
  </si>
  <si>
    <t>ซื้อวัสดุเครื่องแต่งกาย/ชุดปฏิบัติงานในการเข้าระงับอัคคีภัย</t>
  </si>
  <si>
    <t>ร้าน ป.ร่ำรวยการค้า</t>
  </si>
  <si>
    <t>106/2568  วันที่ 7 ส.ค.68</t>
  </si>
  <si>
    <t>107/2568  วันที่ 7 ส.ค.68</t>
  </si>
  <si>
    <t>108/2568  วันที่ 7 ส.ค.68</t>
  </si>
  <si>
    <t>109/2568  วันที่ 7 ส.ค.68</t>
  </si>
  <si>
    <t>จ้างเหมาทำป้ายโครงไม้พระบรมฉายาลักษณ์</t>
  </si>
  <si>
    <t>101/2568 วันที่ 6 ส.ค.68</t>
  </si>
  <si>
    <t>ร้าน ป.กระจกอะลูมิเนียม</t>
  </si>
  <si>
    <t>102/2568 วันที่ 6 ส.ค.68</t>
  </si>
  <si>
    <t>95/2568  วันที่ 1 ส.ค.68</t>
  </si>
  <si>
    <t>ร้านโอเลี้ยงไอที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</si>
  <si>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1-29 สิงหาคม 2568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</si>
  <si>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1-29 สิงหาคม 2568</t>
  </si>
  <si>
    <t>ซื้อวัสดุงานบ้านงานครัว (อาหารเสริมนม) โรงเรียนอนุบาลเทศบาลตำบลโพนแพง ตั้งแต่วันที่ 1-29 สิงหาคม 2568</t>
  </si>
  <si>
    <t>33/2568 วันที่ 31ก.ค.68</t>
  </si>
  <si>
    <t>31/2568 วันที่ 31 ก.ค.68</t>
  </si>
  <si>
    <t>32/2568 วันที่ 31 ก.ค.68</t>
  </si>
  <si>
    <t>ร้านเอ็นเจเทรดดิ้ง</t>
  </si>
  <si>
    <t>114/2568 วันที่ 28 ส.ค.68</t>
  </si>
  <si>
    <t>117/2568 วันที่ 28 ส.ค.68</t>
  </si>
  <si>
    <t>ซื้อวัสดุคอมพิวเตอร์ กองช่าง</t>
  </si>
  <si>
    <t>115/2568 วันที่ 28 ส.ค.68</t>
  </si>
  <si>
    <t>116/2568 วันที่ 28 ส.ค.68</t>
  </si>
  <si>
    <t>ซื้อวัสดุก่อสร้าง(วัสดุประปา)</t>
  </si>
  <si>
    <t>ซื้อน้ำมันรถยนต์ส่วนกลาง/พ่นหมอกควัน</t>
  </si>
  <si>
    <t>113/2568 วันที่ 25 ส.ค.68</t>
  </si>
  <si>
    <t>จ้างเหมาทำป้ายไวนิล</t>
  </si>
  <si>
    <t>103/2568 วันที่ 25 ส.ค.68</t>
  </si>
  <si>
    <t>112/2568 วันที่ 25 ส.ค.68</t>
  </si>
  <si>
    <t>ร้านอากาศฮาร์ดแวร์</t>
  </si>
  <si>
    <t>126/2568 วันที่ 10 ก.ย.68</t>
  </si>
  <si>
    <t>120/2568 วันที่ 9 ก.ย.68</t>
  </si>
  <si>
    <t>125/2568 วันที่ 10 ก.ย.68</t>
  </si>
  <si>
    <t>107/2568 วันที่ 9 ก.ย.68</t>
  </si>
  <si>
    <t>ซื้อวัสดุสำนักงาน ผ้าตวน</t>
  </si>
  <si>
    <t>หจก.ถมทองศึกษาภัณฑ์</t>
  </si>
  <si>
    <t>121/2568 วันที่ 10 ก.ย.68</t>
  </si>
  <si>
    <t>บริษัท ศึกษาภัณฑ์ อินเตอร์ กรุป จำกัด</t>
  </si>
  <si>
    <t>122/2568 วันที่ 10 ก.ย.68</t>
  </si>
  <si>
    <t>124/2568 วันที่ 10 ก.ย.68</t>
  </si>
  <si>
    <t>123/2568 วันที่ 10 ก.ย.68</t>
  </si>
  <si>
    <t>17/2568  วันที่ 21 ส.ค.68</t>
  </si>
  <si>
    <t>15/2568  วันที่ 8 ส.ค.68</t>
  </si>
  <si>
    <t>ซื้อวัสดุโครงการฝึกอบรมทบทวนอาสาสมัครป้องกันภัยฝ่ายพลเรือน</t>
  </si>
  <si>
    <t>118/2568  วันที่ 8 ก.ย.68</t>
  </si>
  <si>
    <t>จ้างเหมาซ่อมแซมบำรุงรักษารถยนต์ส่วนกลาง กองช่าง</t>
  </si>
  <si>
    <t>109/2568 วันที่ 12 ก.ย.68</t>
  </si>
  <si>
    <t>105/2568 วันที่ 27 ส.ค.68</t>
  </si>
  <si>
    <t>104/2568 วันที่ 26 ส.ค.68</t>
  </si>
  <si>
    <t>108/2568 วันที่ 17 ก.ย.68</t>
  </si>
  <si>
    <t>จ้างเหมาซ่อมแซมบำรุงรักษา รถตู้</t>
  </si>
  <si>
    <t>จ้างเหมาซ่อมแซมบำรุงรักษารถบรรทุกขยะมูลฝอย</t>
  </si>
  <si>
    <t>106/2568 วันที่ 1 ก.ย.68</t>
  </si>
  <si>
    <t>18/2568  วันที่ 21 ส.ค.68</t>
  </si>
  <si>
    <t>16/2568  วันที่ 14 ส.ค.68</t>
  </si>
  <si>
    <t>95/2568 วันที่ 23 ก.ค.68</t>
  </si>
  <si>
    <t>การไฟฟ้าส่วนภูมิภาคอำเภออากาศอำนวย</t>
  </si>
  <si>
    <t>94/2568 วันที่ 23 ก.ค.68</t>
  </si>
  <si>
    <t>19/2568  วันที่ 5 ก.ย.68</t>
  </si>
  <si>
    <t>โครงการก่อสร้างรั้วบ่อขยะ ทต.โพนแพง</t>
  </si>
  <si>
    <t>20/2568  วันที่ 17 ก.ย.68</t>
  </si>
  <si>
    <t>ซื้อวัสดุก่อสร้างโครงการปรับสภาพแวดล้อมบ้านผู้พิการ</t>
  </si>
  <si>
    <t>129/2568 วันที่ 17 ก.ย.68</t>
  </si>
  <si>
    <t>127/2568 วันที่ 17 ก.ย.68</t>
  </si>
  <si>
    <t>119/2568 วันที่ 9 ก.ย.68</t>
  </si>
  <si>
    <t>ซ้อวัสดุเครื่องแต่งกาย(ชุด อปพร.)</t>
  </si>
  <si>
    <t>ร้านหอมจันทร์</t>
  </si>
  <si>
    <t>128/2568 วันที่ 17 ก.ย.68</t>
  </si>
  <si>
    <t>ซื้อวัสดุก่อสร้างโครงการปรับสภาพแวดล้อมบ้านผู้สูงอายุ</t>
  </si>
  <si>
    <t>130/2568 วันที่ 17 ก.ย.68</t>
  </si>
  <si>
    <t>133/2568  วันที่ 1ก.ย.68</t>
  </si>
  <si>
    <t>132/2568 วันที่ 1 ก.ย.68</t>
  </si>
  <si>
    <t>111/2568 วันที่ 23 ก.ย.68</t>
  </si>
  <si>
    <t>จ้างเหมาซ่อมแซมรถบรรทุกขยะมูลฝอย</t>
  </si>
  <si>
    <t>โรงกลึงอากาศโลหะกิจ</t>
  </si>
  <si>
    <t>110/2568 วันที่ 19 ก.ย.68</t>
  </si>
  <si>
    <t>ซื้อวัสดุก่อสร้าง ยางมะตอย</t>
  </si>
  <si>
    <t>131/2568 วันที่ 22 ก.ย.68</t>
  </si>
  <si>
    <t>ร้าน เจ เจ ซัพพลาย</t>
  </si>
  <si>
    <t>90/2568 วันที่ 1 ก.ย.68</t>
  </si>
  <si>
    <t>35/2568 วันที่ 1 ก.ย.68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</si>
  <si>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1-30 กันยายน 2568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</si>
  <si>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1-30 กันยายน 2568</t>
  </si>
  <si>
    <t>ซื้อวัสดุงานบ้านงานครัว (อาหารเสริมนม) โรงเรียนอนุบาลเทศบาลตำบลโพนแพง ตั้งแต่วันที่ 1-30 กันยายน 2568</t>
  </si>
  <si>
    <t>34/2568 วันที่ 1 ก.ย.68</t>
  </si>
  <si>
    <t>36/2568 วันที่ .1 ก.ย.68</t>
  </si>
  <si>
    <t>ซื้อวัสดุงานบ้านงานครัว (อาหารเสริมนม) โรงเรียนอนุบาลเทศบาลตำบลโพนแพง ตั้งแต่วันที่ 1 เม.ย.-15 พ.ค. 2568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</si>
  <si>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 เม.ย.-15 พ.ค. 2568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</si>
  <si>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ตั้งแต่วันที่1 เม.ย.-15 พ.ค. 2568</t>
  </si>
  <si>
    <t>โครงการก่อสร้างถนน คสล. ม.8 หน้าบ้านนายสนอง</t>
  </si>
  <si>
    <t>โครงการก่อสร้าง ถนน คสล. ม.11 สามแยกคุ้มวังแคน</t>
  </si>
  <si>
    <t xml:space="preserve"> สรุปผลการดำเนินการจัดซื้อจัดจ้างในรอบ เดือน  ตุลาคม  พ.ศ. 2567                              </t>
  </si>
  <si>
    <t xml:space="preserve">แบบ สขร. </t>
  </si>
  <si>
    <t xml:space="preserve"> สรุปผลการดำเนินการจัดซื้อจัดจ้างในรอบ เดือน พฤษจิกายน  พ.ศ. 2567                              </t>
  </si>
  <si>
    <t xml:space="preserve"> สรุปผลการดำเนินการจัดซื้อจัดจ้างในรอบ เดือน ธันวาคม  พ.ศ. 2567                              </t>
  </si>
  <si>
    <t xml:space="preserve"> สรุปผลการดำเนินการจัดซื้อจัดจ้างในรอบ เดือน  มกราคม  พ.ศ. 2568                              </t>
  </si>
  <si>
    <t xml:space="preserve"> สรุปผลการดำเนินการจัดซื้อจัดจ้างในรอบ เดือน  กุมภาพันธ์  พ.ศ. 2568                             </t>
  </si>
  <si>
    <t xml:space="preserve"> สรุปผลการดำเนินการจัดซื้อจัดจ้างในรอบ เดือน  มีนาคม  พ.ศ. 2568                              </t>
  </si>
  <si>
    <t>วันที่ ..8....  เดือน..พฤษจิกายน..  พ.ศ. 2567</t>
  </si>
  <si>
    <t>วันที่ ..12....  เดือน..ธันวาคม..  พ.ศ. 2567</t>
  </si>
  <si>
    <t>วันที่ ..9.  เดือน..มกราคม..  พ.ศ. 2568</t>
  </si>
  <si>
    <t>วันที่ .6.  เดือน..กุมภาพันธ์..  พ.ศ. 2568</t>
  </si>
  <si>
    <t>วันที่ ..10....  เดือน..มีนาคม..  พ.ศ. 2568</t>
  </si>
  <si>
    <t>วันที่ ...10...  เดือน..เมษายน..  พ.ศ. 2568</t>
  </si>
  <si>
    <t>วันที่ ....8..  เดือน..พฤษภาคม..  พ.ศ. 2568</t>
  </si>
  <si>
    <t>วันที่ ...11...  เดือน..มิถุนายน..  พ.ศ. 2568</t>
  </si>
  <si>
    <t>วันที่ ..9....  เดือน..กรกฎาคม..  พ.ศ. 2568</t>
  </si>
  <si>
    <t>วันที่ ..6....  เดือน..สิงหาคม..  พ.ศ. 2568</t>
  </si>
  <si>
    <t>วันที่ ...9...  เดือน..กันยายน..  พ.ศ. 2568</t>
  </si>
  <si>
    <t>วันที่ ...10...  เดือน..ตุลาคม..  พ.ศ. 2568</t>
  </si>
  <si>
    <t>วิธีการจัดซื้อจัดจ้าง</t>
  </si>
  <si>
    <t>จำนวนโครงการ</t>
  </si>
  <si>
    <t>จำนวนงบประมาณ</t>
  </si>
  <si>
    <t xml:space="preserve">วิธีประกาศเชิญชวนทั่วไป  </t>
  </si>
  <si>
    <t>วิธีคัดเลือก</t>
  </si>
  <si>
    <t>วิธีเฉพาะเจาะจง</t>
  </si>
  <si>
    <t>วิธีประกวดแบบ</t>
  </si>
  <si>
    <t>รวม</t>
  </si>
  <si>
    <t>ปัญหา/อุปสรรค</t>
  </si>
  <si>
    <t>ข้อเสนอแนะ</t>
  </si>
  <si>
    <t xml:space="preserve">สรุปผลการจัดซื้อจัดจ้างของเทศบาลตำบลตำบลโพนแพง
ประจำปีงบประมาณ พ.ศ. 2568 (ภาพรวม)
</t>
  </si>
  <si>
    <t>อื่นๆ เช่า</t>
  </si>
  <si>
    <t>1/2568 วันที่ 1 ต.ค.67</t>
  </si>
  <si>
    <t>3/2568 วันที่ 1 ต.ค.67</t>
  </si>
  <si>
    <t>4/2568 วันที่ 1 ต.ค.67</t>
  </si>
  <si>
    <t>1/2568  วันที่ 1 ต.ค.67</t>
  </si>
  <si>
    <t>2/2568 วันที่ 22 ต.ค.67</t>
  </si>
  <si>
    <t>3/2568 วันที่ 29 ต.ค.67</t>
  </si>
  <si>
    <t>4/2568 วันที่ 30 ต.ค.67</t>
  </si>
  <si>
    <t>5/2568 วันที่ 30 ต.ค.67</t>
  </si>
  <si>
    <t>2/2568 วันที่ 1 ต.ค.67</t>
  </si>
  <si>
    <t>5/2568 วันที่ 1 ต.ค.67</t>
  </si>
  <si>
    <t>6/2568 วันที่ 1 ต.ค.67</t>
  </si>
  <si>
    <t>7/2568 วันที่ 1 ต.ค.67</t>
  </si>
  <si>
    <t>8/2568 วันที่ 1 ต.ค.67</t>
  </si>
  <si>
    <t>9/2568 วันที่ 1 ต.ค.67</t>
  </si>
  <si>
    <t>10/2568 วันที่ 1 ต.ค.67</t>
  </si>
  <si>
    <t>11/2568 วันที่ 1 ต.ค.67</t>
  </si>
  <si>
    <t>12/2568 วันที่ 1 ต.ค.67</t>
  </si>
  <si>
    <t>13/2568 วันที่ 1 ต.ค.67</t>
  </si>
  <si>
    <t>14/2568 วันที่ 1 ต.ค.67</t>
  </si>
  <si>
    <t>15/2568 วันที่ 1 ต.ค.67</t>
  </si>
  <si>
    <t>16/2568 วันที่ 1 ต.ค.67</t>
  </si>
  <si>
    <t>17/2568 วันที่ 1 ต.ค.67</t>
  </si>
  <si>
    <t>18/2568วันที่ 1 ต.ค.67</t>
  </si>
  <si>
    <t>19/2568วันที่ 1 ต.ค.67</t>
  </si>
  <si>
    <t>20/2568วันที่ 1 ต.ค.67</t>
  </si>
  <si>
    <t>21/2568วันที่ 1 ต.ค.67</t>
  </si>
  <si>
    <t>22/2568 วันที่ 1 ต.ค.67</t>
  </si>
  <si>
    <t>23/2568 วันที่ 1 ต.ค.67</t>
  </si>
  <si>
    <t>2/2568 วันที่ 1 พ.ย.67</t>
  </si>
  <si>
    <t>5/2568 วันที่ 1 พ.ย.67</t>
  </si>
  <si>
    <t>6/2538 วันที่ 1 พ.ย.67</t>
  </si>
  <si>
    <t>24/2568 วันที่ 1 พ.ย.67</t>
  </si>
  <si>
    <t>4/2568 วันที่ 1 พ.ย.67</t>
  </si>
  <si>
    <t>6/2568 วันที่ 1 พ.ย.67</t>
  </si>
  <si>
    <t>e-1/2568 วันที่ 29 พ.ย.67</t>
  </si>
  <si>
    <t>ซื้อรถขยะบรรทุกขยะ ขนาด 6 ตัน 6 ล้อ แบบเทท้าย</t>
  </si>
  <si>
    <t>17/2568 วันที่ 29 พ.ย.67</t>
  </si>
  <si>
    <t>16/2568 วันที่29 พ.ย.67</t>
  </si>
  <si>
    <t>15/2568 วันที่ 29 พ.ย.67</t>
  </si>
  <si>
    <t>14/2568 วันที่ 28 พ.ย.67</t>
  </si>
  <si>
    <t>13/2568 วันที่27 พ.ย.67</t>
  </si>
  <si>
    <t>12/2568 วันที่26 พ.ย.67</t>
  </si>
  <si>
    <t>11/2568 วันที่ 26 พ.ย.67</t>
  </si>
  <si>
    <t>10/2568 วันที่ 26 พ.ย.67</t>
  </si>
  <si>
    <t>9/2568 วันที่ 22 พ.ย.67</t>
  </si>
  <si>
    <t>8/2568 วันที่ 11 พ.ย.67</t>
  </si>
  <si>
    <t>7/2568 วันที่ 6 พ.ย.67</t>
  </si>
  <si>
    <t>9/2568 วันที่ 28 พ.ย.67</t>
  </si>
  <si>
    <t>8/2568 วันที่ 25 พ.ย.67</t>
  </si>
  <si>
    <t>7/2568 วันที่ 22 พ.ย.67</t>
  </si>
  <si>
    <t>11/2568 วันที่ 2 ธ.ค.67</t>
  </si>
  <si>
    <t>12/2538 วันที่ 2 ธ.ค.67</t>
  </si>
  <si>
    <t>13/2568 วันที่ 2 ธ.ค.67</t>
  </si>
  <si>
    <t>15/2568 วันที่ 2 ธ.ค.67</t>
  </si>
  <si>
    <t>16/2568 วันที่ 9 ธ.ค.67</t>
  </si>
  <si>
    <t>17/2568 วันที่ 11 ธ.ค.67</t>
  </si>
  <si>
    <t>18/2568 วันที่ 12 ธ.ค.67</t>
  </si>
  <si>
    <t>19/2568 วันที่ 12 ธ.ค.67</t>
  </si>
  <si>
    <t>20/2568 วันที่ 17 ธ.ค.67</t>
  </si>
  <si>
    <t>21/2568 วันที่ 17 ธ.ค.67</t>
  </si>
  <si>
    <t>18/2568 วันที่ 4 ธ.ค.67</t>
  </si>
  <si>
    <t>19/2568 วันที่ 4 ธ.ค.67</t>
  </si>
  <si>
    <t>20/2568 วันที่ 4 ธ.ค.67</t>
  </si>
  <si>
    <t>21/2568 วันที่ 6 ธ.ค.67</t>
  </si>
  <si>
    <t>22/2568 วันที่ 19 ธ.ค.67</t>
  </si>
  <si>
    <t>23/2568 วันที่ 19 ธ.ค.67</t>
  </si>
  <si>
    <t>1/2568 วันที่ 6 ธ.ค.67</t>
  </si>
  <si>
    <t>e-2/2568 วันที่ 18 ธ.ค.67</t>
  </si>
  <si>
    <t>7/2568 วันที่ 2 ธ.ค.67</t>
  </si>
  <si>
    <t>8/2568 วันที่ 2 ธ.ค.67</t>
  </si>
  <si>
    <t>9/2568 วันที่ 2 ธ.ค.67</t>
  </si>
  <si>
    <t>22/2568 วันที่ 2 ม.ค.68</t>
  </si>
  <si>
    <t>23/2568 วันที่ 2 ม.ค.68</t>
  </si>
  <si>
    <t>27/2568 วันที่ 2 ม.ค.68</t>
  </si>
  <si>
    <t>28/2568 วันที่ 2 ม.ค.68</t>
  </si>
  <si>
    <t>29/2568 วันที่ 2 ม.ค.68</t>
  </si>
  <si>
    <t>30/2568 วันที่ 2 ม.ค.68</t>
  </si>
  <si>
    <t>31/2568 วันที่ 2 ม.ค.68</t>
  </si>
  <si>
    <t>32/2568 วันที่ 2 ม.ค.68</t>
  </si>
  <si>
    <t>25/2568 วันที่ 2 ม.ค.68</t>
  </si>
  <si>
    <t>26/2568 วันที่ 2 ม.ค.68</t>
  </si>
  <si>
    <t>33/2568 วันที่ 2 ม.ค.68</t>
  </si>
  <si>
    <t>34/2568 วันที่ 2 ม.ค.68</t>
  </si>
  <si>
    <t>35/2568 วันที่ 2 ม.ค.68</t>
  </si>
  <si>
    <t>36/2568 วันที่ 2 ม.ค.68</t>
  </si>
  <si>
    <t>37/2568 วันที่ 2 ม.ค.68</t>
  </si>
  <si>
    <t>38/2568 วันที่ 2 ม.ค.68</t>
  </si>
  <si>
    <t>39/2568 วันที่ 2 ม.ค.68</t>
  </si>
  <si>
    <t>40/2568 วันที่ 2 ม.ค.68</t>
  </si>
  <si>
    <t>41/2568 วันที่ 2 ม.ค.68</t>
  </si>
  <si>
    <t>42/2568 วันที่ 2 ม.ค.68</t>
  </si>
  <si>
    <t>43/2568 วันที่ 2 ม.ค.68</t>
  </si>
  <si>
    <t>44/2568 วันที่ 2 ม.ค.68</t>
  </si>
  <si>
    <t>45/2568 วันที่ 2 ม.ค.68</t>
  </si>
  <si>
    <t>46/2568 วันที่ 2 ม.ค.68</t>
  </si>
  <si>
    <t>10/2568 วันที่ 2 ม.ค.68</t>
  </si>
  <si>
    <t>11/2568 วันที่ 2 ม.ค.68</t>
  </si>
  <si>
    <t>12/2568 วันที่ 2 ม.ค.68</t>
  </si>
  <si>
    <t>24/2568 วันที่ 7 ม.ค.68</t>
  </si>
  <si>
    <t>27/2568 วันที่ 7ม.ค.68</t>
  </si>
  <si>
    <t>28/2568 วันที่ 8 ม.ค.68</t>
  </si>
  <si>
    <t>29/2568 วันที่ 9 ม.ค.68</t>
  </si>
  <si>
    <t>30/2568 วันที่ 9 ม.ค.68</t>
  </si>
  <si>
    <t>31/2568 วันที่ 13 ม.ค.68</t>
  </si>
  <si>
    <t>32/2568 วันที่ 28 ม.ค.68</t>
  </si>
  <si>
    <t>24/2568 วันที่ 10ม.ค.68</t>
  </si>
  <si>
    <t>25/2568 วันที่ 14 ม.ค.68</t>
  </si>
  <si>
    <t>26/2568 วันที่ 15 ม.ค.68</t>
  </si>
  <si>
    <t>28/2568 วันที่ 17ม.ค.68</t>
  </si>
  <si>
    <t>29/2568 วันที่ 20 ม.ค.68</t>
  </si>
  <si>
    <t>30/2568 วันที่ 24ม.ค.68</t>
  </si>
  <si>
    <t>31/2568 วันที่24ม.ค.68</t>
  </si>
  <si>
    <t>32/2568 วันที่ 27 ม.ค.68</t>
  </si>
  <si>
    <t>33/2568 วันที่ 28 ม.ค.68</t>
  </si>
  <si>
    <t>34/2568 วันที่ 30 ม.ค.68</t>
  </si>
  <si>
    <t>2/2568 วันที่ 13 ม.ค.68</t>
  </si>
  <si>
    <t>3/2568 วันที่ 13 ม.ค.68</t>
  </si>
  <si>
    <t>4/2568 วันที่ 16 ม.ค.68</t>
  </si>
  <si>
    <t>5/2568 วันที่ 17 ม.ค.68</t>
  </si>
  <si>
    <t>6/2568 วันที่ 20 ม.ค.68</t>
  </si>
  <si>
    <t>33/2568 วันที่ 3 ก.พ.68</t>
  </si>
  <si>
    <t>34/2568 วันที่ 3 ก.พ.68</t>
  </si>
  <si>
    <t>35/2538 วันที่ 3 ก.พ.68</t>
  </si>
  <si>
    <t>47/2568 วันที่ 3 ก.พ.68</t>
  </si>
  <si>
    <t>13/2568 วันที่ 3 ก.พ.68</t>
  </si>
  <si>
    <t>14/2568 วันที่ 3 ก.พ.68</t>
  </si>
  <si>
    <t>15/2568 วันที่ 3 ก.พ.68</t>
  </si>
  <si>
    <t>36/2568 วันที่ 5 ก.พ.68</t>
  </si>
  <si>
    <t>37/2568 วันที่ 14 ก.พ.68</t>
  </si>
  <si>
    <t>38/2568 วันที่ 14 ก.พ.68</t>
  </si>
  <si>
    <t>39/2568 วันที่ 21 ก.พ.68</t>
  </si>
  <si>
    <t>40/2568 วันที่ 21 ก.พ.68</t>
  </si>
  <si>
    <t>41/2568 วันที่ 21 ก.พ.68</t>
  </si>
  <si>
    <t>42/2568 วันที่ 21 ก.พ.68</t>
  </si>
  <si>
    <t>35/2568 วันที่ 5 ก.พ.68</t>
  </si>
  <si>
    <t>36/2568 วันที่ 7 ก.พ.68</t>
  </si>
  <si>
    <t>39/2568 วันที่ 20 ก.พ.68</t>
  </si>
  <si>
    <t>41/2568 วันที่ 26 ก.พ.68</t>
  </si>
  <si>
    <t>42/2568 วันที่ 27 ก.พ.68</t>
  </si>
  <si>
    <t>7/2568 วันที่ 4 ก.พ.68</t>
  </si>
  <si>
    <t>8/2568 วันที่ 4 ก.พ.68</t>
  </si>
  <si>
    <t>43/2568 วันที่ 3 มี.ค.68</t>
  </si>
  <si>
    <t>44/2568 วันที่ 3 มี.ค.68</t>
  </si>
  <si>
    <t>45/2538 วันที่ 3 มี.ค.68</t>
  </si>
  <si>
    <t>16/2568 วันที่ 3 มี.ค.68</t>
  </si>
  <si>
    <t>17/2568 วันที่ 3 มี.ค.68</t>
  </si>
  <si>
    <t>18/2568 วันที่ 3 มี.ค.68</t>
  </si>
  <si>
    <t>48/2568 วันที่ 17มี.ค.68</t>
  </si>
  <si>
    <t>49/2568 วันที่ 17 มี.ค.68</t>
  </si>
  <si>
    <t>46/2568 วันที่ 17 มี.ค.68</t>
  </si>
  <si>
    <t>50/2568 วันที่ 17 มี.ค.68</t>
  </si>
  <si>
    <t>51/2568 วันที่ 17 มี.ค.68</t>
  </si>
  <si>
    <t>52/2568 วันที่ 17 มี.ค.68</t>
  </si>
  <si>
    <t>53/2568 วันที่ 17 มี.ค.68</t>
  </si>
  <si>
    <t>54/2568 วันที่ 25 มี.ค.68</t>
  </si>
  <si>
    <t>55/2568 วันที่ 25 มี.ค.68</t>
  </si>
  <si>
    <t>45/2568 วันที่ 5 มี.ค.68</t>
  </si>
  <si>
    <t>46/2568 วันที่ 5 มี.ค.68</t>
  </si>
  <si>
    <t>47/2568 วันที่ 10 มี.ค.68</t>
  </si>
  <si>
    <t>48/2568 วันที่ 11 มี.ค.68</t>
  </si>
  <si>
    <t>57/2568 วันที่ 25 มี.ค.68</t>
  </si>
  <si>
    <t>59/2568 วันที่ 26 มี.ค.68</t>
  </si>
  <si>
    <t>9/2568 วันที่ 17 มี.ค.68</t>
  </si>
  <si>
    <t>10/2568 วันที่ 19 มี.ค.68</t>
  </si>
  <si>
    <t>19/2568 วันที่ 31มี.ค.68</t>
  </si>
  <si>
    <t>20/2568 วันที่ 31มี.ค.68</t>
  </si>
  <si>
    <t>21/2568 วันที่ 31 มี.ค.68</t>
  </si>
  <si>
    <t>57/2568 วันที่ 1 เม.ย.68</t>
  </si>
  <si>
    <t>59/2568 วันที่ 1 เม.ย.68</t>
  </si>
  <si>
    <t>60/2568 วันที่ 1 เม.ย.68</t>
  </si>
  <si>
    <t>61/2568 วันที่ 1 เม.ย.68</t>
  </si>
  <si>
    <t>62/2568 วันที่ 1 เม.ย.68</t>
  </si>
  <si>
    <t>63/2568 วันที่ 1 เม.ย.68</t>
  </si>
  <si>
    <t>65/2568 วันที่ 1 เม.ย.68</t>
  </si>
  <si>
    <t>64/2568 วันที่ 1 เม.ย.68</t>
  </si>
  <si>
    <t>66/2568 วันที่ 1 เม.ย.68</t>
  </si>
  <si>
    <t>67/2568 วันที่ 1 เม.ย.68</t>
  </si>
  <si>
    <t>48/2568 วันที่ 1 เม.ย.68</t>
  </si>
  <si>
    <t>50/2568 วันที่ 1 เม.ย.68</t>
  </si>
  <si>
    <t>51/2568 วันที่ 1 เม.ย.68</t>
  </si>
  <si>
    <t>54/2568 วันที่ 1 เม.ย.68</t>
  </si>
  <si>
    <t>55/2568 วันที่ 1 เม.ย.68</t>
  </si>
  <si>
    <t>53/2568 วันที่ 1 เม.ย.68</t>
  </si>
  <si>
    <t>52/2568 วันที่ 1 เม.ย.68</t>
  </si>
  <si>
    <t>58/2568 วันที่ 1 เม.ย.68</t>
  </si>
  <si>
    <t>56/2568 วันที่ 1 เม.ย.68</t>
  </si>
  <si>
    <t>68/2568 วันที่ 1 เม.ย.68</t>
  </si>
  <si>
    <t>69/2568 วันที่ 1 เม.ย.68</t>
  </si>
  <si>
    <t>60/2568 วันที่ 9 เม.ย.68</t>
  </si>
  <si>
    <t>61/2568 วันที่ 9 เม.ย.68</t>
  </si>
  <si>
    <t>62/2568 วันที่ 18 เม.ย.68</t>
  </si>
  <si>
    <t>63/2568 วันที่ 25 เม.ย.68</t>
  </si>
  <si>
    <t>65/2568 วันที่ 26 เม.ย.68</t>
  </si>
  <si>
    <t>60/2568 วันที่ 3 เม.ย.68</t>
  </si>
  <si>
    <t xml:space="preserve">     66/2568 วันที่ 30 เม.ย.68</t>
  </si>
  <si>
    <t>62/2568 วันที่ 10 เม.ย.68</t>
  </si>
  <si>
    <t>63/2568 วันที่ 10 เม.ย.68</t>
  </si>
  <si>
    <t>64/2568 วันที่ 17 เม.ย.68</t>
  </si>
  <si>
    <t>65/2568 วันที่ 22 เม.ย.68</t>
  </si>
  <si>
    <t>66/2568 วันที่ 23 เม.ย.68</t>
  </si>
  <si>
    <t>67/2568 วันที่ 28 เม.ย.68</t>
  </si>
  <si>
    <t>โครงการก่อสร้างถนนคอนกรีตเสริมเหล็กบ้านคึมม.10 พร้อมโคมไฟแอลอีดีพลังงานแสงอาทิตย์</t>
  </si>
  <si>
    <t>แบบ สขร. 1</t>
  </si>
  <si>
    <t xml:space="preserve"> -ไม่มี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</si>
</sst>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43" fontId="4" fillId="0" borderId="1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4" fillId="0" borderId="0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5" fontId="4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right" vertical="top"/>
    </xf>
    <xf numFmtId="43" fontId="2" fillId="0" borderId="1" xfId="1" applyFont="1" applyBorder="1" applyAlignment="1">
      <alignment horizontal="left" vertical="top" wrapText="1"/>
    </xf>
    <xf numFmtId="43" fontId="4" fillId="0" borderId="0" xfId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7" fillId="0" borderId="0" xfId="0" applyFont="1"/>
    <xf numFmtId="0" fontId="3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/>
    <xf numFmtId="0" fontId="8" fillId="0" borderId="1" xfId="0" applyFont="1" applyBorder="1" applyAlignment="1">
      <alignment vertical="top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4" xfId="0" applyFont="1" applyFill="1" applyBorder="1"/>
    <xf numFmtId="0" fontId="8" fillId="0" borderId="1" xfId="0" applyFont="1" applyBorder="1"/>
    <xf numFmtId="43" fontId="8" fillId="0" borderId="1" xfId="1" applyFont="1" applyBorder="1"/>
    <xf numFmtId="41" fontId="9" fillId="0" borderId="1" xfId="1" applyNumberFormat="1" applyFont="1" applyBorder="1" applyAlignment="1"/>
    <xf numFmtId="43" fontId="9" fillId="0" borderId="1" xfId="1" applyFont="1" applyBorder="1" applyAlignment="1"/>
    <xf numFmtId="0" fontId="9" fillId="0" borderId="1" xfId="0" applyFont="1" applyBorder="1"/>
    <xf numFmtId="4" fontId="9" fillId="0" borderId="8" xfId="0" applyNumberFormat="1" applyFont="1" applyBorder="1"/>
    <xf numFmtId="43" fontId="5" fillId="0" borderId="1" xfId="1" applyFont="1" applyBorder="1"/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3" fillId="0" borderId="1" xfId="0" applyFont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BreakPreview" topLeftCell="A4" zoomScale="60" zoomScaleNormal="110" workbookViewId="0">
      <selection activeCell="R11" sqref="R11"/>
    </sheetView>
  </sheetViews>
  <sheetFormatPr defaultColWidth="9" defaultRowHeight="38.25" customHeight="1" x14ac:dyDescent="0.2"/>
  <cols>
    <col min="1" max="1" width="4.875" style="8" customWidth="1"/>
    <col min="2" max="2" width="24.75" style="7" customWidth="1"/>
    <col min="3" max="3" width="10" style="17" customWidth="1"/>
    <col min="4" max="4" width="9.625" style="17" customWidth="1"/>
    <col min="5" max="5" width="9.25" style="8" customWidth="1"/>
    <col min="6" max="6" width="16.375" style="18" customWidth="1"/>
    <col min="7" max="7" width="9" style="17" customWidth="1"/>
    <col min="8" max="8" width="16" style="18" customWidth="1"/>
    <col min="9" max="9" width="10.25" style="17" customWidth="1"/>
    <col min="10" max="10" width="10.5" style="8" customWidth="1"/>
    <col min="11" max="11" width="11.75" style="19" customWidth="1"/>
    <col min="12" max="16384" width="9" style="7"/>
  </cols>
  <sheetData>
    <row r="1" spans="1:13" s="44" customFormat="1" ht="22.5" customHeight="1" x14ac:dyDescent="0.25">
      <c r="A1" s="77" t="s">
        <v>574</v>
      </c>
      <c r="B1" s="77"/>
      <c r="C1" s="77"/>
      <c r="D1" s="77"/>
      <c r="E1" s="77"/>
      <c r="F1" s="77"/>
      <c r="G1" s="77"/>
      <c r="H1" s="77"/>
      <c r="I1" s="77"/>
      <c r="J1" s="77"/>
      <c r="K1" s="9" t="s">
        <v>807</v>
      </c>
    </row>
    <row r="2" spans="1:13" s="44" customFormat="1" ht="22.5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73"/>
    </row>
    <row r="3" spans="1:13" s="44" customFormat="1" ht="22.5" customHeight="1" x14ac:dyDescent="0.25">
      <c r="A3" s="77" t="s">
        <v>581</v>
      </c>
      <c r="B3" s="77"/>
      <c r="C3" s="77"/>
      <c r="D3" s="77"/>
      <c r="E3" s="77"/>
      <c r="F3" s="77"/>
      <c r="G3" s="77"/>
      <c r="H3" s="77"/>
      <c r="I3" s="77"/>
      <c r="J3" s="77"/>
      <c r="K3" s="73"/>
    </row>
    <row r="4" spans="1:13" s="39" customFormat="1" ht="75" customHeight="1" x14ac:dyDescent="0.2">
      <c r="A4" s="75" t="s">
        <v>14</v>
      </c>
      <c r="B4" s="74" t="s">
        <v>0</v>
      </c>
      <c r="C4" s="10" t="s">
        <v>15</v>
      </c>
      <c r="D4" s="11" t="s">
        <v>16</v>
      </c>
      <c r="E4" s="75" t="s">
        <v>17</v>
      </c>
      <c r="F4" s="78" t="s">
        <v>18</v>
      </c>
      <c r="G4" s="78"/>
      <c r="H4" s="79" t="s">
        <v>19</v>
      </c>
      <c r="I4" s="78"/>
      <c r="J4" s="75" t="s">
        <v>20</v>
      </c>
      <c r="K4" s="35" t="s">
        <v>249</v>
      </c>
      <c r="M4" s="35"/>
    </row>
    <row r="5" spans="1:13" ht="37.5" customHeight="1" x14ac:dyDescent="0.2">
      <c r="A5" s="22">
        <v>1</v>
      </c>
      <c r="B5" s="14" t="s">
        <v>123</v>
      </c>
      <c r="C5" s="3">
        <v>49000</v>
      </c>
      <c r="D5" s="15">
        <v>49000</v>
      </c>
      <c r="E5" s="1" t="s">
        <v>4</v>
      </c>
      <c r="F5" s="26" t="s">
        <v>127</v>
      </c>
      <c r="G5" s="15">
        <f>C5</f>
        <v>49000</v>
      </c>
      <c r="H5" s="14" t="str">
        <f t="shared" ref="H5:I7" si="0">F5</f>
        <v>ห้างหุ้นส่วนจำกัด ถมทองศึกษาภัณฑ์</v>
      </c>
      <c r="I5" s="15">
        <f t="shared" si="0"/>
        <v>49000</v>
      </c>
      <c r="J5" s="5" t="s">
        <v>21</v>
      </c>
      <c r="K5" s="16" t="s">
        <v>605</v>
      </c>
    </row>
    <row r="6" spans="1:13" ht="37.5" customHeight="1" x14ac:dyDescent="0.2">
      <c r="A6" s="22">
        <v>2</v>
      </c>
      <c r="B6" s="12" t="s">
        <v>22</v>
      </c>
      <c r="C6" s="3">
        <v>47100</v>
      </c>
      <c r="D6" s="3">
        <v>47100</v>
      </c>
      <c r="E6" s="1" t="s">
        <v>4</v>
      </c>
      <c r="F6" s="13" t="s">
        <v>13</v>
      </c>
      <c r="G6" s="3">
        <f>D6</f>
        <v>47100</v>
      </c>
      <c r="H6" s="14" t="str">
        <f t="shared" si="0"/>
        <v>หจก.อากาศอำนวยบริการ</v>
      </c>
      <c r="I6" s="15">
        <f t="shared" si="0"/>
        <v>47100</v>
      </c>
      <c r="J6" s="5" t="s">
        <v>21</v>
      </c>
      <c r="K6" s="16" t="s">
        <v>606</v>
      </c>
    </row>
    <row r="7" spans="1:13" ht="37.5" customHeight="1" x14ac:dyDescent="0.2">
      <c r="A7" s="5">
        <v>3</v>
      </c>
      <c r="B7" s="12" t="s">
        <v>23</v>
      </c>
      <c r="C7" s="3">
        <v>6000</v>
      </c>
      <c r="D7" s="3">
        <v>6000</v>
      </c>
      <c r="E7" s="1" t="s">
        <v>4</v>
      </c>
      <c r="F7" s="13" t="s">
        <v>13</v>
      </c>
      <c r="G7" s="3">
        <f t="shared" ref="G7:G12" si="1">D7</f>
        <v>6000</v>
      </c>
      <c r="H7" s="14" t="str">
        <f t="shared" si="0"/>
        <v>หจก.อากาศอำนวยบริการ</v>
      </c>
      <c r="I7" s="15">
        <f t="shared" si="0"/>
        <v>6000</v>
      </c>
      <c r="J7" s="5" t="s">
        <v>21</v>
      </c>
      <c r="K7" s="16" t="s">
        <v>607</v>
      </c>
    </row>
    <row r="8" spans="1:13" ht="37.5" customHeight="1" x14ac:dyDescent="0.2">
      <c r="A8" s="22">
        <v>4</v>
      </c>
      <c r="B8" s="12" t="s">
        <v>130</v>
      </c>
      <c r="C8" s="3">
        <v>6955</v>
      </c>
      <c r="D8" s="3">
        <v>6955</v>
      </c>
      <c r="E8" s="1" t="s">
        <v>4</v>
      </c>
      <c r="F8" s="13" t="s">
        <v>133</v>
      </c>
      <c r="G8" s="3">
        <f t="shared" si="1"/>
        <v>6955</v>
      </c>
      <c r="H8" s="13" t="str">
        <f t="shared" ref="H8:H16" si="2">F8</f>
        <v>บริษัท บิ๊กบีโซลูชั่น</v>
      </c>
      <c r="I8" s="3">
        <f>G8</f>
        <v>6955</v>
      </c>
      <c r="J8" s="5" t="s">
        <v>21</v>
      </c>
      <c r="K8" s="16" t="s">
        <v>608</v>
      </c>
    </row>
    <row r="9" spans="1:13" ht="37.5" customHeight="1" x14ac:dyDescent="0.2">
      <c r="A9" s="5">
        <v>5</v>
      </c>
      <c r="B9" s="12" t="s">
        <v>55</v>
      </c>
      <c r="C9" s="3">
        <v>25500</v>
      </c>
      <c r="D9" s="3">
        <v>25500</v>
      </c>
      <c r="E9" s="1" t="s">
        <v>4</v>
      </c>
      <c r="F9" s="13" t="s">
        <v>110</v>
      </c>
      <c r="G9" s="3">
        <f t="shared" si="1"/>
        <v>25500</v>
      </c>
      <c r="H9" s="13" t="str">
        <f t="shared" si="2"/>
        <v>ห้างหุ้นส่วนจำกัดสามพี่น้องอริยะทรัพย์ ทรัค</v>
      </c>
      <c r="I9" s="3">
        <f>D9</f>
        <v>25500</v>
      </c>
      <c r="J9" s="5" t="s">
        <v>21</v>
      </c>
      <c r="K9" s="16" t="s">
        <v>609</v>
      </c>
    </row>
    <row r="10" spans="1:13" ht="37.5" customHeight="1" x14ac:dyDescent="0.2">
      <c r="A10" s="22">
        <v>6</v>
      </c>
      <c r="B10" s="23" t="s">
        <v>59</v>
      </c>
      <c r="C10" s="3">
        <v>2900</v>
      </c>
      <c r="D10" s="3">
        <v>2900</v>
      </c>
      <c r="E10" s="1" t="s">
        <v>4</v>
      </c>
      <c r="F10" s="76" t="s">
        <v>112</v>
      </c>
      <c r="G10" s="3">
        <f t="shared" si="1"/>
        <v>2900</v>
      </c>
      <c r="H10" s="76" t="str">
        <f t="shared" si="2"/>
        <v>ร้านดีดี คอมพิวเตอร์</v>
      </c>
      <c r="I10" s="3">
        <f>D10</f>
        <v>2900</v>
      </c>
      <c r="J10" s="5" t="s">
        <v>21</v>
      </c>
      <c r="K10" s="16" t="s">
        <v>610</v>
      </c>
    </row>
    <row r="11" spans="1:13" ht="37.5" customHeight="1" x14ac:dyDescent="0.2">
      <c r="A11" s="5">
        <v>7</v>
      </c>
      <c r="B11" s="20" t="s">
        <v>56</v>
      </c>
      <c r="C11" s="21">
        <v>250000</v>
      </c>
      <c r="D11" s="21">
        <v>250000</v>
      </c>
      <c r="E11" s="1" t="s">
        <v>4</v>
      </c>
      <c r="F11" s="14" t="s">
        <v>36</v>
      </c>
      <c r="G11" s="15">
        <f t="shared" si="1"/>
        <v>250000</v>
      </c>
      <c r="H11" s="14" t="str">
        <f t="shared" si="2"/>
        <v>หจก.แม็พ คอมปะนี แอนด์ เซอร์เวย์</v>
      </c>
      <c r="I11" s="21">
        <f>D11</f>
        <v>250000</v>
      </c>
      <c r="J11" s="5" t="s">
        <v>21</v>
      </c>
      <c r="K11" s="16" t="s">
        <v>611</v>
      </c>
    </row>
    <row r="12" spans="1:13" ht="37.5" customHeight="1" x14ac:dyDescent="0.2">
      <c r="A12" s="22">
        <v>8</v>
      </c>
      <c r="B12" s="20" t="s">
        <v>58</v>
      </c>
      <c r="C12" s="21">
        <v>5700</v>
      </c>
      <c r="D12" s="21">
        <v>5700</v>
      </c>
      <c r="E12" s="1" t="s">
        <v>4</v>
      </c>
      <c r="F12" s="4" t="s">
        <v>57</v>
      </c>
      <c r="G12" s="15">
        <f t="shared" si="1"/>
        <v>5700</v>
      </c>
      <c r="H12" s="14" t="str">
        <f t="shared" si="2"/>
        <v>นิคมการช่าง</v>
      </c>
      <c r="I12" s="21">
        <f>D12</f>
        <v>5700</v>
      </c>
      <c r="J12" s="5" t="s">
        <v>21</v>
      </c>
      <c r="K12" s="16" t="s">
        <v>612</v>
      </c>
    </row>
    <row r="13" spans="1:13" ht="37.5" customHeight="1" x14ac:dyDescent="0.2">
      <c r="A13" s="5">
        <v>9</v>
      </c>
      <c r="B13" s="20" t="s">
        <v>100</v>
      </c>
      <c r="C13" s="21">
        <v>42000</v>
      </c>
      <c r="D13" s="21">
        <f>C13</f>
        <v>42000</v>
      </c>
      <c r="E13" s="1" t="s">
        <v>4</v>
      </c>
      <c r="F13" s="4" t="s">
        <v>134</v>
      </c>
      <c r="G13" s="15">
        <f>D13</f>
        <v>42000</v>
      </c>
      <c r="H13" s="14" t="str">
        <f t="shared" si="2"/>
        <v>ร้าน พีบี ก๊อปปี้ เซอร์วิส</v>
      </c>
      <c r="I13" s="21">
        <f>G13</f>
        <v>42000</v>
      </c>
      <c r="J13" s="5" t="s">
        <v>21</v>
      </c>
      <c r="K13" s="16" t="s">
        <v>605</v>
      </c>
    </row>
    <row r="14" spans="1:13" ht="37.5" customHeight="1" x14ac:dyDescent="0.2">
      <c r="A14" s="22">
        <v>10</v>
      </c>
      <c r="B14" s="20" t="s">
        <v>101</v>
      </c>
      <c r="C14" s="21">
        <v>42000</v>
      </c>
      <c r="D14" s="21">
        <f>C14</f>
        <v>42000</v>
      </c>
      <c r="E14" s="1" t="s">
        <v>4</v>
      </c>
      <c r="F14" s="4" t="s">
        <v>134</v>
      </c>
      <c r="G14" s="15">
        <f>D14</f>
        <v>42000</v>
      </c>
      <c r="H14" s="14" t="str">
        <f t="shared" si="2"/>
        <v>ร้าน พีบี ก๊อปปี้ เซอร์วิส</v>
      </c>
      <c r="I14" s="21">
        <f>G14</f>
        <v>42000</v>
      </c>
      <c r="J14" s="5" t="s">
        <v>21</v>
      </c>
      <c r="K14" s="16" t="s">
        <v>613</v>
      </c>
    </row>
    <row r="15" spans="1:13" ht="37.5" customHeight="1" x14ac:dyDescent="0.2">
      <c r="A15" s="22">
        <v>11</v>
      </c>
      <c r="B15" s="20" t="s">
        <v>102</v>
      </c>
      <c r="C15" s="21">
        <v>42000</v>
      </c>
      <c r="D15" s="21">
        <f>C15</f>
        <v>42000</v>
      </c>
      <c r="E15" s="1" t="s">
        <v>4</v>
      </c>
      <c r="F15" s="4" t="s">
        <v>134</v>
      </c>
      <c r="G15" s="15">
        <f>D15</f>
        <v>42000</v>
      </c>
      <c r="H15" s="14" t="str">
        <f t="shared" si="2"/>
        <v>ร้าน พีบี ก๊อปปี้ เซอร์วิส</v>
      </c>
      <c r="I15" s="21">
        <f>G14</f>
        <v>42000</v>
      </c>
      <c r="J15" s="5" t="s">
        <v>21</v>
      </c>
      <c r="K15" s="16" t="s">
        <v>606</v>
      </c>
    </row>
    <row r="16" spans="1:13" ht="37.5" customHeight="1" x14ac:dyDescent="0.2">
      <c r="A16" s="22">
        <v>12</v>
      </c>
      <c r="B16" s="20" t="s">
        <v>103</v>
      </c>
      <c r="C16" s="21">
        <v>42000</v>
      </c>
      <c r="D16" s="21">
        <f>C16</f>
        <v>42000</v>
      </c>
      <c r="E16" s="1" t="s">
        <v>4</v>
      </c>
      <c r="F16" s="4" t="s">
        <v>134</v>
      </c>
      <c r="G16" s="15">
        <f>D16</f>
        <v>42000</v>
      </c>
      <c r="H16" s="14" t="str">
        <f t="shared" si="2"/>
        <v>ร้าน พีบี ก๊อปปี้ เซอร์วิส</v>
      </c>
      <c r="I16" s="21">
        <f>G16</f>
        <v>42000</v>
      </c>
      <c r="J16" s="5" t="s">
        <v>21</v>
      </c>
      <c r="K16" s="16" t="s">
        <v>607</v>
      </c>
    </row>
    <row r="17" spans="1:11" ht="37.5" customHeight="1" x14ac:dyDescent="0.2">
      <c r="A17" s="22">
        <v>13</v>
      </c>
      <c r="B17" s="20" t="s">
        <v>6</v>
      </c>
      <c r="C17" s="21">
        <v>27000</v>
      </c>
      <c r="D17" s="21">
        <v>27000</v>
      </c>
      <c r="E17" s="1" t="s">
        <v>4</v>
      </c>
      <c r="F17" s="4" t="s">
        <v>10</v>
      </c>
      <c r="G17" s="15">
        <f t="shared" ref="G17:G31" si="3">C17</f>
        <v>27000</v>
      </c>
      <c r="H17" s="14" t="str">
        <f t="shared" ref="H17:H31" si="4">F17</f>
        <v>นางสาวปภาวรินทร์  ผายทอง</v>
      </c>
      <c r="I17" s="21">
        <f>G17</f>
        <v>27000</v>
      </c>
      <c r="J17" s="5" t="s">
        <v>21</v>
      </c>
      <c r="K17" s="16" t="s">
        <v>605</v>
      </c>
    </row>
    <row r="18" spans="1:11" ht="37.5" customHeight="1" x14ac:dyDescent="0.2">
      <c r="A18" s="5">
        <v>14</v>
      </c>
      <c r="B18" s="20" t="s">
        <v>11</v>
      </c>
      <c r="C18" s="21">
        <v>27000</v>
      </c>
      <c r="D18" s="21">
        <v>27000</v>
      </c>
      <c r="E18" s="1" t="s">
        <v>4</v>
      </c>
      <c r="F18" s="4" t="s">
        <v>12</v>
      </c>
      <c r="G18" s="15">
        <v>27000</v>
      </c>
      <c r="H18" s="14" t="str">
        <f t="shared" si="4"/>
        <v>นายอรรถวิทย์   วังใจ</v>
      </c>
      <c r="I18" s="21">
        <f>G18</f>
        <v>27000</v>
      </c>
      <c r="J18" s="5" t="s">
        <v>21</v>
      </c>
      <c r="K18" s="16" t="s">
        <v>613</v>
      </c>
    </row>
    <row r="19" spans="1:11" ht="37.5" customHeight="1" x14ac:dyDescent="0.2">
      <c r="A19" s="22">
        <v>15</v>
      </c>
      <c r="B19" s="20" t="s">
        <v>50</v>
      </c>
      <c r="C19" s="21">
        <v>24000</v>
      </c>
      <c r="D19" s="21">
        <v>24000</v>
      </c>
      <c r="E19" s="1" t="s">
        <v>4</v>
      </c>
      <c r="F19" s="4" t="s">
        <v>41</v>
      </c>
      <c r="G19" s="15">
        <f>D19</f>
        <v>24000</v>
      </c>
      <c r="H19" s="14" t="str">
        <f t="shared" ref="H19:H24" si="5">F19</f>
        <v>นายพีรพล  ไพสีขาว</v>
      </c>
      <c r="I19" s="21">
        <f>G19</f>
        <v>24000</v>
      </c>
      <c r="J19" s="5" t="s">
        <v>21</v>
      </c>
      <c r="K19" s="16" t="s">
        <v>606</v>
      </c>
    </row>
    <row r="20" spans="1:11" ht="37.5" customHeight="1" x14ac:dyDescent="0.2">
      <c r="A20" s="22">
        <v>16</v>
      </c>
      <c r="B20" s="20" t="s">
        <v>51</v>
      </c>
      <c r="C20" s="21">
        <v>24000</v>
      </c>
      <c r="D20" s="21">
        <v>24000</v>
      </c>
      <c r="E20" s="1" t="s">
        <v>4</v>
      </c>
      <c r="F20" s="4" t="s">
        <v>40</v>
      </c>
      <c r="G20" s="15">
        <f>D20</f>
        <v>24000</v>
      </c>
      <c r="H20" s="14" t="str">
        <f t="shared" si="5"/>
        <v>นางสาววลัยรัตน์  หัตถสาร</v>
      </c>
      <c r="I20" s="21">
        <f>G20</f>
        <v>24000</v>
      </c>
      <c r="J20" s="5" t="s">
        <v>21</v>
      </c>
      <c r="K20" s="16" t="s">
        <v>607</v>
      </c>
    </row>
    <row r="21" spans="1:11" ht="37.5" customHeight="1" x14ac:dyDescent="0.2">
      <c r="A21" s="5">
        <v>17</v>
      </c>
      <c r="B21" s="20" t="s">
        <v>32</v>
      </c>
      <c r="C21" s="21">
        <v>19800</v>
      </c>
      <c r="D21" s="21">
        <v>19800</v>
      </c>
      <c r="E21" s="1" t="s">
        <v>4</v>
      </c>
      <c r="F21" s="4" t="s">
        <v>54</v>
      </c>
      <c r="G21" s="15">
        <v>19800</v>
      </c>
      <c r="H21" s="14" t="str">
        <f t="shared" si="5"/>
        <v>นายวีระศักดิ์  เกิ่งพิทักษ์</v>
      </c>
      <c r="I21" s="21">
        <v>19800</v>
      </c>
      <c r="J21" s="5" t="s">
        <v>21</v>
      </c>
      <c r="K21" s="16" t="s">
        <v>614</v>
      </c>
    </row>
    <row r="22" spans="1:11" ht="37.5" customHeight="1" x14ac:dyDescent="0.2">
      <c r="A22" s="5">
        <v>18</v>
      </c>
      <c r="B22" s="20" t="s">
        <v>32</v>
      </c>
      <c r="C22" s="21">
        <v>19800</v>
      </c>
      <c r="D22" s="21">
        <v>19800</v>
      </c>
      <c r="E22" s="1" t="s">
        <v>4</v>
      </c>
      <c r="F22" s="4" t="s">
        <v>5</v>
      </c>
      <c r="G22" s="15">
        <f>C22</f>
        <v>19800</v>
      </c>
      <c r="H22" s="14" t="str">
        <f t="shared" si="5"/>
        <v>นายภักพงษ์     พลนาคู</v>
      </c>
      <c r="I22" s="21">
        <f>G22</f>
        <v>19800</v>
      </c>
      <c r="J22" s="5" t="s">
        <v>21</v>
      </c>
      <c r="K22" s="16" t="s">
        <v>615</v>
      </c>
    </row>
    <row r="23" spans="1:11" ht="37.5" customHeight="1" x14ac:dyDescent="0.2">
      <c r="A23" s="22">
        <v>19</v>
      </c>
      <c r="B23" s="20" t="s">
        <v>42</v>
      </c>
      <c r="C23" s="21">
        <v>42600</v>
      </c>
      <c r="D23" s="21">
        <v>42600</v>
      </c>
      <c r="E23" s="1" t="s">
        <v>4</v>
      </c>
      <c r="F23" s="4" t="s">
        <v>2</v>
      </c>
      <c r="G23" s="15">
        <f>C23</f>
        <v>42600</v>
      </c>
      <c r="H23" s="14" t="str">
        <f t="shared" si="5"/>
        <v>นายอิทธิพล   ขาวไชย</v>
      </c>
      <c r="I23" s="24">
        <f>G23</f>
        <v>42600</v>
      </c>
      <c r="J23" s="5" t="s">
        <v>21</v>
      </c>
      <c r="K23" s="16" t="s">
        <v>616</v>
      </c>
    </row>
    <row r="24" spans="1:11" ht="37.5" customHeight="1" x14ac:dyDescent="0.2">
      <c r="A24" s="5">
        <v>20</v>
      </c>
      <c r="B24" s="20" t="s">
        <v>42</v>
      </c>
      <c r="C24" s="21">
        <v>42600</v>
      </c>
      <c r="D24" s="21">
        <f>C24</f>
        <v>42600</v>
      </c>
      <c r="E24" s="1" t="s">
        <v>4</v>
      </c>
      <c r="F24" s="4" t="s">
        <v>3</v>
      </c>
      <c r="G24" s="15">
        <f>C24</f>
        <v>42600</v>
      </c>
      <c r="H24" s="14" t="str">
        <f t="shared" si="5"/>
        <v>นางสาวสุทธิณี   ไพรศรี</v>
      </c>
      <c r="I24" s="24">
        <f>G24</f>
        <v>42600</v>
      </c>
      <c r="J24" s="5" t="s">
        <v>21</v>
      </c>
      <c r="K24" s="16" t="s">
        <v>617</v>
      </c>
    </row>
    <row r="25" spans="1:11" ht="37.5" customHeight="1" x14ac:dyDescent="0.2">
      <c r="A25" s="5">
        <v>21</v>
      </c>
      <c r="B25" s="20" t="s">
        <v>42</v>
      </c>
      <c r="C25" s="21">
        <v>38700</v>
      </c>
      <c r="D25" s="21">
        <v>38700</v>
      </c>
      <c r="E25" s="1" t="s">
        <v>4</v>
      </c>
      <c r="F25" s="4" t="s">
        <v>7</v>
      </c>
      <c r="G25" s="15">
        <f t="shared" si="3"/>
        <v>38700</v>
      </c>
      <c r="H25" s="14" t="str">
        <f t="shared" si="4"/>
        <v>นายธีระวัฒน์   ธิวะโต</v>
      </c>
      <c r="I25" s="21">
        <f>G25</f>
        <v>38700</v>
      </c>
      <c r="J25" s="5" t="s">
        <v>21</v>
      </c>
      <c r="K25" s="16" t="s">
        <v>618</v>
      </c>
    </row>
    <row r="26" spans="1:11" ht="37.5" customHeight="1" x14ac:dyDescent="0.2">
      <c r="A26" s="25">
        <v>22</v>
      </c>
      <c r="B26" s="12" t="s">
        <v>1</v>
      </c>
      <c r="C26" s="3">
        <v>21000</v>
      </c>
      <c r="D26" s="3">
        <v>21000</v>
      </c>
      <c r="E26" s="1" t="s">
        <v>4</v>
      </c>
      <c r="F26" s="13" t="s">
        <v>34</v>
      </c>
      <c r="G26" s="15">
        <f t="shared" si="3"/>
        <v>21000</v>
      </c>
      <c r="H26" s="14" t="str">
        <f t="shared" si="4"/>
        <v>นายธีระพงษ์   ตุ่ยไชย</v>
      </c>
      <c r="I26" s="15">
        <f t="shared" ref="I26:I31" si="6">G26</f>
        <v>21000</v>
      </c>
      <c r="J26" s="5" t="s">
        <v>21</v>
      </c>
      <c r="K26" s="16" t="s">
        <v>619</v>
      </c>
    </row>
    <row r="27" spans="1:11" ht="37.5" customHeight="1" x14ac:dyDescent="0.2">
      <c r="A27" s="25">
        <v>23</v>
      </c>
      <c r="B27" s="12" t="s">
        <v>1</v>
      </c>
      <c r="C27" s="3">
        <v>21000</v>
      </c>
      <c r="D27" s="3">
        <v>21000</v>
      </c>
      <c r="E27" s="1" t="s">
        <v>4</v>
      </c>
      <c r="F27" s="13" t="s">
        <v>33</v>
      </c>
      <c r="G27" s="15">
        <f t="shared" si="3"/>
        <v>21000</v>
      </c>
      <c r="H27" s="14" t="str">
        <f t="shared" si="4"/>
        <v>นายวีระพงษ์   เคนท้าว</v>
      </c>
      <c r="I27" s="15">
        <f t="shared" si="6"/>
        <v>21000</v>
      </c>
      <c r="J27" s="5" t="s">
        <v>21</v>
      </c>
      <c r="K27" s="16" t="s">
        <v>620</v>
      </c>
    </row>
    <row r="28" spans="1:11" ht="37.5" customHeight="1" x14ac:dyDescent="0.2">
      <c r="A28" s="25">
        <v>24</v>
      </c>
      <c r="B28" s="12" t="s">
        <v>1</v>
      </c>
      <c r="C28" s="3">
        <v>21000</v>
      </c>
      <c r="D28" s="3">
        <v>21000</v>
      </c>
      <c r="E28" s="1" t="s">
        <v>4</v>
      </c>
      <c r="F28" s="13" t="s">
        <v>44</v>
      </c>
      <c r="G28" s="15">
        <f t="shared" si="3"/>
        <v>21000</v>
      </c>
      <c r="H28" s="14" t="str">
        <f t="shared" si="4"/>
        <v>นายวิลัย   ตาบุดดา</v>
      </c>
      <c r="I28" s="15">
        <f t="shared" si="6"/>
        <v>21000</v>
      </c>
      <c r="J28" s="5" t="s">
        <v>21</v>
      </c>
      <c r="K28" s="16" t="s">
        <v>621</v>
      </c>
    </row>
    <row r="29" spans="1:11" ht="37.5" customHeight="1" x14ac:dyDescent="0.2">
      <c r="A29" s="25">
        <v>25</v>
      </c>
      <c r="B29" s="12" t="s">
        <v>1</v>
      </c>
      <c r="C29" s="3">
        <v>21300</v>
      </c>
      <c r="D29" s="3">
        <v>21300</v>
      </c>
      <c r="E29" s="1" t="s">
        <v>4</v>
      </c>
      <c r="F29" s="13" t="s">
        <v>28</v>
      </c>
      <c r="G29" s="15">
        <f t="shared" si="3"/>
        <v>21300</v>
      </c>
      <c r="H29" s="14" t="str">
        <f t="shared" si="4"/>
        <v>นายวิไนย ช่วยการตูม</v>
      </c>
      <c r="I29" s="15">
        <f t="shared" si="6"/>
        <v>21300</v>
      </c>
      <c r="J29" s="5" t="s">
        <v>21</v>
      </c>
      <c r="K29" s="16" t="s">
        <v>622</v>
      </c>
    </row>
    <row r="30" spans="1:11" ht="37.5" customHeight="1" x14ac:dyDescent="0.2">
      <c r="A30" s="25">
        <v>26</v>
      </c>
      <c r="B30" s="12" t="s">
        <v>1</v>
      </c>
      <c r="C30" s="21">
        <v>21000</v>
      </c>
      <c r="D30" s="21">
        <v>21000</v>
      </c>
      <c r="E30" s="1" t="s">
        <v>4</v>
      </c>
      <c r="F30" s="4" t="s">
        <v>45</v>
      </c>
      <c r="G30" s="15">
        <f t="shared" si="3"/>
        <v>21000</v>
      </c>
      <c r="H30" s="14" t="str">
        <f t="shared" si="4"/>
        <v>นางสาวนิภาพร  ผาอินทร์</v>
      </c>
      <c r="I30" s="21">
        <f t="shared" si="6"/>
        <v>21000</v>
      </c>
      <c r="J30" s="5" t="s">
        <v>21</v>
      </c>
      <c r="K30" s="16" t="s">
        <v>623</v>
      </c>
    </row>
    <row r="31" spans="1:11" ht="37.5" customHeight="1" x14ac:dyDescent="0.2">
      <c r="A31" s="25">
        <v>27</v>
      </c>
      <c r="B31" s="12" t="s">
        <v>1</v>
      </c>
      <c r="C31" s="21">
        <v>21000</v>
      </c>
      <c r="D31" s="21">
        <v>21000</v>
      </c>
      <c r="E31" s="1" t="s">
        <v>4</v>
      </c>
      <c r="F31" s="4" t="s">
        <v>46</v>
      </c>
      <c r="G31" s="15">
        <f t="shared" si="3"/>
        <v>21000</v>
      </c>
      <c r="H31" s="14" t="str">
        <f t="shared" si="4"/>
        <v>นางวัฒชัลนี  ฟองอ่อน</v>
      </c>
      <c r="I31" s="21">
        <f t="shared" si="6"/>
        <v>21000</v>
      </c>
      <c r="J31" s="5" t="s">
        <v>21</v>
      </c>
      <c r="K31" s="16" t="s">
        <v>624</v>
      </c>
    </row>
    <row r="32" spans="1:11" ht="37.5" customHeight="1" x14ac:dyDescent="0.2">
      <c r="A32" s="22">
        <v>28</v>
      </c>
      <c r="B32" s="12" t="s">
        <v>24</v>
      </c>
      <c r="C32" s="3">
        <v>21300</v>
      </c>
      <c r="D32" s="3">
        <v>21300</v>
      </c>
      <c r="E32" s="1" t="s">
        <v>4</v>
      </c>
      <c r="F32" s="13" t="s">
        <v>26</v>
      </c>
      <c r="G32" s="15">
        <f>C32</f>
        <v>21300</v>
      </c>
      <c r="H32" s="14" t="str">
        <f t="shared" ref="H32:I37" si="7">F32</f>
        <v>นายเกียรติ ปันอ้าย</v>
      </c>
      <c r="I32" s="15">
        <f t="shared" si="7"/>
        <v>21300</v>
      </c>
      <c r="J32" s="5" t="s">
        <v>21</v>
      </c>
      <c r="K32" s="16" t="s">
        <v>625</v>
      </c>
    </row>
    <row r="33" spans="1:11" ht="37.5" customHeight="1" x14ac:dyDescent="0.2">
      <c r="A33" s="5">
        <v>29</v>
      </c>
      <c r="B33" s="12" t="s">
        <v>24</v>
      </c>
      <c r="C33" s="3">
        <v>21300</v>
      </c>
      <c r="D33" s="3">
        <v>21300</v>
      </c>
      <c r="E33" s="1" t="s">
        <v>4</v>
      </c>
      <c r="F33" s="13" t="s">
        <v>27</v>
      </c>
      <c r="G33" s="15">
        <f>C33</f>
        <v>21300</v>
      </c>
      <c r="H33" s="14" t="str">
        <f t="shared" si="7"/>
        <v>นายยะประเทือง เถื่อนแก้ว</v>
      </c>
      <c r="I33" s="15">
        <f t="shared" si="7"/>
        <v>21300</v>
      </c>
      <c r="J33" s="5" t="s">
        <v>21</v>
      </c>
      <c r="K33" s="16" t="s">
        <v>626</v>
      </c>
    </row>
    <row r="34" spans="1:11" ht="37.5" customHeight="1" x14ac:dyDescent="0.2">
      <c r="A34" s="5">
        <v>30</v>
      </c>
      <c r="B34" s="12" t="s">
        <v>49</v>
      </c>
      <c r="C34" s="3">
        <v>21000</v>
      </c>
      <c r="D34" s="3">
        <v>21000</v>
      </c>
      <c r="E34" s="1" t="s">
        <v>4</v>
      </c>
      <c r="F34" s="13" t="s">
        <v>43</v>
      </c>
      <c r="G34" s="15">
        <f>D34</f>
        <v>21000</v>
      </c>
      <c r="H34" s="14" t="str">
        <f t="shared" si="7"/>
        <v>นายนฤนาท  อ่อนเรือง</v>
      </c>
      <c r="I34" s="15">
        <f t="shared" si="7"/>
        <v>21000</v>
      </c>
      <c r="J34" s="5" t="s">
        <v>21</v>
      </c>
      <c r="K34" s="16" t="s">
        <v>627</v>
      </c>
    </row>
    <row r="35" spans="1:11" ht="37.5" customHeight="1" x14ac:dyDescent="0.2">
      <c r="A35" s="5">
        <v>31</v>
      </c>
      <c r="B35" s="12" t="s">
        <v>24</v>
      </c>
      <c r="C35" s="3">
        <v>23100</v>
      </c>
      <c r="D35" s="3">
        <v>23100</v>
      </c>
      <c r="E35" s="1" t="s">
        <v>4</v>
      </c>
      <c r="F35" s="13" t="s">
        <v>25</v>
      </c>
      <c r="G35" s="15">
        <f>C35</f>
        <v>23100</v>
      </c>
      <c r="H35" s="14" t="str">
        <f t="shared" si="7"/>
        <v>นายพยุงศักดิ์ ฟองอ่อน</v>
      </c>
      <c r="I35" s="15">
        <f t="shared" si="7"/>
        <v>23100</v>
      </c>
      <c r="J35" s="5" t="s">
        <v>21</v>
      </c>
      <c r="K35" s="16" t="s">
        <v>628</v>
      </c>
    </row>
    <row r="36" spans="1:11" ht="37.5" customHeight="1" x14ac:dyDescent="0.2">
      <c r="A36" s="22">
        <v>32</v>
      </c>
      <c r="B36" s="20" t="s">
        <v>31</v>
      </c>
      <c r="C36" s="21">
        <v>19800</v>
      </c>
      <c r="D36" s="21">
        <v>19800</v>
      </c>
      <c r="E36" s="1" t="s">
        <v>4</v>
      </c>
      <c r="F36" s="4" t="s">
        <v>8</v>
      </c>
      <c r="G36" s="15">
        <f>C36</f>
        <v>19800</v>
      </c>
      <c r="H36" s="14" t="str">
        <f t="shared" si="7"/>
        <v>นางสาวสุนิตา   ไชยตะวงค์</v>
      </c>
      <c r="I36" s="21">
        <f t="shared" si="7"/>
        <v>19800</v>
      </c>
      <c r="J36" s="5" t="s">
        <v>21</v>
      </c>
      <c r="K36" s="16" t="s">
        <v>629</v>
      </c>
    </row>
    <row r="37" spans="1:11" ht="37.5" customHeight="1" x14ac:dyDescent="0.2">
      <c r="A37" s="5">
        <v>33</v>
      </c>
      <c r="B37" s="20" t="s">
        <v>35</v>
      </c>
      <c r="C37" s="21">
        <v>26100</v>
      </c>
      <c r="D37" s="21">
        <v>26100</v>
      </c>
      <c r="E37" s="1" t="s">
        <v>4</v>
      </c>
      <c r="F37" s="4" t="s">
        <v>9</v>
      </c>
      <c r="G37" s="15">
        <f>C37</f>
        <v>26100</v>
      </c>
      <c r="H37" s="14" t="str">
        <f>F37</f>
        <v>นางสาวอริสรา   หมั่นหาโชค</v>
      </c>
      <c r="I37" s="21">
        <f t="shared" si="7"/>
        <v>26100</v>
      </c>
      <c r="J37" s="5" t="s">
        <v>21</v>
      </c>
      <c r="K37" s="16" t="s">
        <v>630</v>
      </c>
    </row>
    <row r="38" spans="1:11" ht="37.5" customHeight="1" x14ac:dyDescent="0.2">
      <c r="A38" s="22">
        <v>34</v>
      </c>
      <c r="B38" s="20" t="s">
        <v>53</v>
      </c>
      <c r="C38" s="3">
        <v>27000</v>
      </c>
      <c r="D38" s="3">
        <v>27000</v>
      </c>
      <c r="E38" s="1" t="s">
        <v>4</v>
      </c>
      <c r="F38" s="13" t="s">
        <v>52</v>
      </c>
      <c r="G38" s="15">
        <v>27000</v>
      </c>
      <c r="H38" s="14" t="str">
        <f>F38</f>
        <v>นายดนตรี  ลาสุด</v>
      </c>
      <c r="I38" s="15">
        <v>27000</v>
      </c>
      <c r="J38" s="5" t="s">
        <v>21</v>
      </c>
      <c r="K38" s="16" t="s">
        <v>631</v>
      </c>
    </row>
    <row r="39" spans="1:11" ht="37.5" customHeight="1" x14ac:dyDescent="0.2">
      <c r="A39" s="1">
        <v>35</v>
      </c>
      <c r="B39" s="20" t="s">
        <v>48</v>
      </c>
      <c r="C39" s="3">
        <v>24000</v>
      </c>
      <c r="D39" s="3">
        <v>24000</v>
      </c>
      <c r="E39" s="1" t="s">
        <v>4</v>
      </c>
      <c r="F39" s="13" t="s">
        <v>47</v>
      </c>
      <c r="G39" s="15">
        <v>24000</v>
      </c>
      <c r="H39" s="13" t="s">
        <v>47</v>
      </c>
      <c r="I39" s="15">
        <v>24000</v>
      </c>
      <c r="J39" s="5" t="s">
        <v>21</v>
      </c>
      <c r="K39" s="16" t="s">
        <v>632</v>
      </c>
    </row>
    <row r="40" spans="1:11" ht="82.5" customHeight="1" x14ac:dyDescent="0.2">
      <c r="A40" s="1">
        <v>36</v>
      </c>
      <c r="B40" s="12" t="s">
        <v>61</v>
      </c>
      <c r="C40" s="3">
        <v>17926.650000000001</v>
      </c>
      <c r="D40" s="3">
        <v>17926.650000000001</v>
      </c>
      <c r="E40" s="1" t="s">
        <v>4</v>
      </c>
      <c r="F40" s="13" t="s">
        <v>106</v>
      </c>
      <c r="G40" s="3">
        <f>D40</f>
        <v>17926.650000000001</v>
      </c>
      <c r="H40" s="14" t="str">
        <f>F40</f>
        <v>บริษัท เทียนขำ แดรี่ คอร์ปอร์เรชั่น จำกัด (สาขาสกลนคร)</v>
      </c>
      <c r="I40" s="3">
        <f>G40</f>
        <v>17926.650000000001</v>
      </c>
      <c r="J40" s="5" t="s">
        <v>21</v>
      </c>
      <c r="K40" s="16" t="s">
        <v>605</v>
      </c>
    </row>
    <row r="41" spans="1:11" ht="66" customHeight="1" x14ac:dyDescent="0.2">
      <c r="A41" s="1">
        <v>37</v>
      </c>
      <c r="B41" s="12" t="s">
        <v>62</v>
      </c>
      <c r="C41" s="3">
        <v>10414.530000000001</v>
      </c>
      <c r="D41" s="3">
        <v>10414.530000000001</v>
      </c>
      <c r="E41" s="1" t="s">
        <v>4</v>
      </c>
      <c r="F41" s="13" t="s">
        <v>106</v>
      </c>
      <c r="G41" s="3">
        <f>D41</f>
        <v>10414.530000000001</v>
      </c>
      <c r="H41" s="14" t="str">
        <f>F41</f>
        <v>บริษัท เทียนขำ แดรี่ คอร์ปอร์เรชั่น จำกัด (สาขาสกลนคร)</v>
      </c>
      <c r="I41" s="3">
        <f>D41</f>
        <v>10414.530000000001</v>
      </c>
      <c r="J41" s="5" t="s">
        <v>21</v>
      </c>
      <c r="K41" s="16" t="s">
        <v>613</v>
      </c>
    </row>
    <row r="42" spans="1:11" ht="85.5" customHeight="1" x14ac:dyDescent="0.2">
      <c r="A42" s="1">
        <v>38</v>
      </c>
      <c r="B42" s="12" t="s">
        <v>60</v>
      </c>
      <c r="C42" s="3">
        <v>115072.02</v>
      </c>
      <c r="D42" s="3">
        <v>115072.02</v>
      </c>
      <c r="E42" s="1" t="s">
        <v>4</v>
      </c>
      <c r="F42" s="13" t="s">
        <v>106</v>
      </c>
      <c r="G42" s="3">
        <f>D42</f>
        <v>115072.02</v>
      </c>
      <c r="H42" s="14" t="str">
        <f>F42</f>
        <v>บริษัท เทียนขำ แดรี่ คอร์ปอร์เรชั่น จำกัด (สาขาสกลนคร)</v>
      </c>
      <c r="I42" s="3">
        <f>G42</f>
        <v>115072.02</v>
      </c>
      <c r="J42" s="5" t="s">
        <v>21</v>
      </c>
      <c r="K42" s="16" t="s">
        <v>606</v>
      </c>
    </row>
    <row r="43" spans="1:11" ht="38.25" customHeight="1" x14ac:dyDescent="0.2">
      <c r="I43" s="17">
        <f>SUM(I5:I42)</f>
        <v>1279968.2</v>
      </c>
    </row>
  </sheetData>
  <mergeCells count="5">
    <mergeCell ref="A1:J1"/>
    <mergeCell ref="A2:J2"/>
    <mergeCell ref="A3:J3"/>
    <mergeCell ref="F4:G4"/>
    <mergeCell ref="H4:I4"/>
  </mergeCells>
  <pageMargins left="0.31496062992125984" right="0.31496062992125984" top="0.74803149606299213" bottom="0.55118110236220474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zoomScale="60" zoomScaleNormal="100" workbookViewId="0">
      <selection activeCell="G61" sqref="G61"/>
    </sheetView>
  </sheetViews>
  <sheetFormatPr defaultColWidth="9" defaultRowHeight="18.75" x14ac:dyDescent="0.2"/>
  <cols>
    <col min="1" max="1" width="5.125" style="8" customWidth="1"/>
    <col min="2" max="2" width="23.375" style="7" customWidth="1"/>
    <col min="3" max="3" width="9.25" style="17" customWidth="1"/>
    <col min="4" max="4" width="9.125" style="17" customWidth="1"/>
    <col min="5" max="5" width="9.5" style="52" customWidth="1"/>
    <col min="6" max="6" width="18" style="18" customWidth="1"/>
    <col min="7" max="7" width="9.5" style="17" customWidth="1"/>
    <col min="8" max="8" width="16.5" style="51" customWidth="1"/>
    <col min="9" max="9" width="10.625" style="17" customWidth="1"/>
    <col min="10" max="10" width="9.75" style="8" customWidth="1"/>
    <col min="11" max="11" width="11.25" style="50" customWidth="1"/>
    <col min="12" max="16384" width="9" style="7"/>
  </cols>
  <sheetData>
    <row r="1" spans="1:11" s="44" customFormat="1" ht="24.75" customHeight="1" x14ac:dyDescent="0.25">
      <c r="A1" s="77" t="s">
        <v>322</v>
      </c>
      <c r="B1" s="77"/>
      <c r="C1" s="77"/>
      <c r="D1" s="77"/>
      <c r="E1" s="77"/>
      <c r="F1" s="77"/>
      <c r="G1" s="77"/>
      <c r="H1" s="77"/>
      <c r="I1" s="77"/>
      <c r="J1" s="77"/>
      <c r="K1" s="45" t="s">
        <v>251</v>
      </c>
    </row>
    <row r="2" spans="1:11" s="44" customFormat="1" ht="24.75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s="44" customFormat="1" ht="24.75" customHeight="1" x14ac:dyDescent="0.25">
      <c r="A3" s="77" t="s">
        <v>590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s="39" customFormat="1" ht="89.25" customHeight="1" x14ac:dyDescent="0.2">
      <c r="A4" s="41" t="s">
        <v>250</v>
      </c>
      <c r="B4" s="40" t="s">
        <v>0</v>
      </c>
      <c r="C4" s="10" t="s">
        <v>15</v>
      </c>
      <c r="D4" s="11" t="s">
        <v>16</v>
      </c>
      <c r="E4" s="41" t="s">
        <v>17</v>
      </c>
      <c r="F4" s="78" t="s">
        <v>18</v>
      </c>
      <c r="G4" s="78"/>
      <c r="H4" s="79" t="s">
        <v>19</v>
      </c>
      <c r="I4" s="78"/>
      <c r="J4" s="41" t="s">
        <v>20</v>
      </c>
      <c r="K4" s="35" t="s">
        <v>249</v>
      </c>
    </row>
    <row r="5" spans="1:11" ht="38.25" customHeight="1" x14ac:dyDescent="0.2">
      <c r="A5" s="5">
        <v>1</v>
      </c>
      <c r="B5" s="20" t="s">
        <v>279</v>
      </c>
      <c r="C5" s="3">
        <v>64700</v>
      </c>
      <c r="D5" s="3">
        <v>64700</v>
      </c>
      <c r="E5" s="5" t="s">
        <v>4</v>
      </c>
      <c r="F5" s="12" t="s">
        <v>213</v>
      </c>
      <c r="G5" s="15">
        <f>D5</f>
        <v>64700</v>
      </c>
      <c r="H5" s="12" t="str">
        <f t="shared" ref="H5:H6" si="0">F5</f>
        <v>ห้างหุ้นส่วนจำกัด เอส.ที.อาร์ ก่อสร้าง</v>
      </c>
      <c r="I5" s="15">
        <v>64000</v>
      </c>
      <c r="J5" s="5" t="s">
        <v>21</v>
      </c>
      <c r="K5" s="16" t="s">
        <v>282</v>
      </c>
    </row>
    <row r="6" spans="1:11" ht="38.25" customHeight="1" x14ac:dyDescent="0.2">
      <c r="A6" s="5">
        <v>2</v>
      </c>
      <c r="B6" s="20" t="s">
        <v>280</v>
      </c>
      <c r="C6" s="3">
        <v>400000</v>
      </c>
      <c r="D6" s="3">
        <v>400000</v>
      </c>
      <c r="E6" s="5" t="s">
        <v>4</v>
      </c>
      <c r="F6" s="12" t="s">
        <v>281</v>
      </c>
      <c r="G6" s="15">
        <v>400000</v>
      </c>
      <c r="H6" s="12" t="str">
        <f t="shared" si="0"/>
        <v>ห้างหุ้นสวนจำกัดสุริยา 2562</v>
      </c>
      <c r="I6" s="15">
        <v>399000</v>
      </c>
      <c r="J6" s="5" t="s">
        <v>21</v>
      </c>
      <c r="K6" s="16" t="s">
        <v>283</v>
      </c>
    </row>
    <row r="7" spans="1:11" ht="39.75" customHeight="1" x14ac:dyDescent="0.2">
      <c r="A7" s="5">
        <v>3</v>
      </c>
      <c r="B7" s="12" t="s">
        <v>253</v>
      </c>
      <c r="C7" s="3">
        <v>7500</v>
      </c>
      <c r="D7" s="3">
        <v>7500</v>
      </c>
      <c r="E7" s="5" t="s">
        <v>4</v>
      </c>
      <c r="F7" s="12" t="s">
        <v>13</v>
      </c>
      <c r="G7" s="3">
        <v>7500</v>
      </c>
      <c r="H7" s="14" t="str">
        <f>F7</f>
        <v>หจก.อากาศอำนวยบริการ</v>
      </c>
      <c r="I7" s="3">
        <v>7500</v>
      </c>
      <c r="J7" s="5" t="s">
        <v>21</v>
      </c>
      <c r="K7" s="16" t="s">
        <v>284</v>
      </c>
    </row>
    <row r="8" spans="1:11" ht="39.75" customHeight="1" x14ac:dyDescent="0.2">
      <c r="A8" s="5">
        <v>4</v>
      </c>
      <c r="B8" s="12" t="s">
        <v>22</v>
      </c>
      <c r="C8" s="3">
        <v>38160</v>
      </c>
      <c r="D8" s="3">
        <v>38160</v>
      </c>
      <c r="E8" s="5" t="s">
        <v>4</v>
      </c>
      <c r="F8" s="12" t="s">
        <v>13</v>
      </c>
      <c r="G8" s="3">
        <v>38160</v>
      </c>
      <c r="H8" s="14" t="str">
        <f>F8</f>
        <v>หจก.อากาศอำนวยบริการ</v>
      </c>
      <c r="I8" s="15">
        <v>38160</v>
      </c>
      <c r="J8" s="5" t="s">
        <v>21</v>
      </c>
      <c r="K8" s="16" t="s">
        <v>285</v>
      </c>
    </row>
    <row r="9" spans="1:11" ht="39.75" customHeight="1" x14ac:dyDescent="0.2">
      <c r="A9" s="5">
        <v>5</v>
      </c>
      <c r="B9" s="12" t="s">
        <v>418</v>
      </c>
      <c r="C9" s="3">
        <v>2400</v>
      </c>
      <c r="D9" s="3">
        <v>2400</v>
      </c>
      <c r="E9" s="5" t="s">
        <v>4</v>
      </c>
      <c r="F9" s="1" t="s">
        <v>366</v>
      </c>
      <c r="G9" s="3">
        <v>2400</v>
      </c>
      <c r="H9" s="14" t="str">
        <f t="shared" ref="H9:H14" si="1">F9</f>
        <v>ร้านธัชชัยพันธ์ไม้</v>
      </c>
      <c r="I9" s="15">
        <f t="shared" ref="I9:I14" si="2">G9</f>
        <v>2400</v>
      </c>
      <c r="J9" s="5" t="s">
        <v>21</v>
      </c>
      <c r="K9" s="16" t="s">
        <v>417</v>
      </c>
    </row>
    <row r="10" spans="1:11" ht="39.75" customHeight="1" x14ac:dyDescent="0.2">
      <c r="A10" s="5">
        <v>6</v>
      </c>
      <c r="B10" s="12" t="s">
        <v>408</v>
      </c>
      <c r="C10" s="3">
        <v>40000</v>
      </c>
      <c r="D10" s="3">
        <v>40000</v>
      </c>
      <c r="E10" s="5" t="s">
        <v>4</v>
      </c>
      <c r="F10" s="13" t="s">
        <v>409</v>
      </c>
      <c r="G10" s="3">
        <v>40000</v>
      </c>
      <c r="H10" s="14" t="str">
        <f t="shared" si="1"/>
        <v>ร้านแตงโม่ผ้าม่านและวัสดุพานิช</v>
      </c>
      <c r="I10" s="15">
        <f t="shared" si="2"/>
        <v>40000</v>
      </c>
      <c r="J10" s="5" t="s">
        <v>21</v>
      </c>
      <c r="K10" s="16" t="s">
        <v>410</v>
      </c>
    </row>
    <row r="11" spans="1:11" ht="39.75" customHeight="1" x14ac:dyDescent="0.2">
      <c r="A11" s="5">
        <v>7</v>
      </c>
      <c r="B11" s="12" t="s">
        <v>414</v>
      </c>
      <c r="C11" s="3">
        <v>30000</v>
      </c>
      <c r="D11" s="3">
        <v>30000</v>
      </c>
      <c r="E11" s="5" t="s">
        <v>4</v>
      </c>
      <c r="F11" s="13" t="s">
        <v>415</v>
      </c>
      <c r="G11" s="3">
        <v>40000</v>
      </c>
      <c r="H11" s="14" t="str">
        <f t="shared" si="1"/>
        <v>หจก.ยูท่าคอร์ปเรชั่น</v>
      </c>
      <c r="I11" s="15">
        <f t="shared" si="2"/>
        <v>40000</v>
      </c>
      <c r="J11" s="5" t="s">
        <v>21</v>
      </c>
      <c r="K11" s="16" t="s">
        <v>416</v>
      </c>
    </row>
    <row r="12" spans="1:11" ht="39.75" customHeight="1" x14ac:dyDescent="0.2">
      <c r="A12" s="5">
        <v>8</v>
      </c>
      <c r="B12" s="12" t="s">
        <v>452</v>
      </c>
      <c r="C12" s="3">
        <v>59000</v>
      </c>
      <c r="D12" s="3">
        <v>59000</v>
      </c>
      <c r="E12" s="5" t="s">
        <v>4</v>
      </c>
      <c r="F12" s="13" t="s">
        <v>453</v>
      </c>
      <c r="G12" s="3">
        <v>59000</v>
      </c>
      <c r="H12" s="13" t="str">
        <f t="shared" si="1"/>
        <v>บริษัท ว.สื่อสาร และครุภัรฑ์ จำกัด</v>
      </c>
      <c r="I12" s="15">
        <f t="shared" si="2"/>
        <v>59000</v>
      </c>
      <c r="J12" s="5" t="s">
        <v>21</v>
      </c>
      <c r="K12" s="16" t="s">
        <v>451</v>
      </c>
    </row>
    <row r="13" spans="1:11" ht="39.75" customHeight="1" x14ac:dyDescent="0.2">
      <c r="A13" s="5">
        <v>9</v>
      </c>
      <c r="B13" s="28" t="s">
        <v>412</v>
      </c>
      <c r="C13" s="3">
        <v>9500</v>
      </c>
      <c r="D13" s="3">
        <v>9500</v>
      </c>
      <c r="E13" s="5" t="s">
        <v>4</v>
      </c>
      <c r="F13" s="13" t="s">
        <v>252</v>
      </c>
      <c r="G13" s="3">
        <f>D13</f>
        <v>9500</v>
      </c>
      <c r="H13" s="13" t="str">
        <f t="shared" si="1"/>
        <v>บริษัท ชลธิชา เอ็นจิเนียริ่ง แอนด์ ซัพพลายเออร์ จำกัด</v>
      </c>
      <c r="I13" s="15">
        <f t="shared" si="2"/>
        <v>9500</v>
      </c>
      <c r="J13" s="5" t="s">
        <v>21</v>
      </c>
      <c r="K13" s="16" t="s">
        <v>413</v>
      </c>
    </row>
    <row r="14" spans="1:11" ht="39.75" customHeight="1" x14ac:dyDescent="0.2">
      <c r="A14" s="5">
        <v>10</v>
      </c>
      <c r="B14" s="28" t="s">
        <v>446</v>
      </c>
      <c r="C14" s="3">
        <v>12260</v>
      </c>
      <c r="D14" s="3">
        <v>12260</v>
      </c>
      <c r="E14" s="5" t="s">
        <v>4</v>
      </c>
      <c r="F14" s="13" t="s">
        <v>447</v>
      </c>
      <c r="G14" s="3">
        <f>D14</f>
        <v>12260</v>
      </c>
      <c r="H14" s="13" t="str">
        <f t="shared" si="1"/>
        <v>หจก.เบญจรัตน์เภสัช(สำนักงานใหญ่)</v>
      </c>
      <c r="I14" s="15">
        <f t="shared" si="2"/>
        <v>12260</v>
      </c>
      <c r="J14" s="5" t="s">
        <v>21</v>
      </c>
      <c r="K14" s="16" t="s">
        <v>449</v>
      </c>
    </row>
    <row r="15" spans="1:11" ht="39.75" customHeight="1" x14ac:dyDescent="0.2">
      <c r="A15" s="5">
        <v>11</v>
      </c>
      <c r="B15" s="28" t="s">
        <v>448</v>
      </c>
      <c r="C15" s="3">
        <v>29800</v>
      </c>
      <c r="D15" s="3">
        <v>29800</v>
      </c>
      <c r="E15" s="5" t="s">
        <v>4</v>
      </c>
      <c r="F15" s="13" t="s">
        <v>252</v>
      </c>
      <c r="G15" s="3">
        <v>29800</v>
      </c>
      <c r="H15" s="13" t="s">
        <v>252</v>
      </c>
      <c r="I15" s="15">
        <v>29800</v>
      </c>
      <c r="J15" s="5" t="s">
        <v>21</v>
      </c>
      <c r="K15" s="16" t="s">
        <v>450</v>
      </c>
    </row>
    <row r="16" spans="1:11" ht="39.75" customHeight="1" x14ac:dyDescent="0.2">
      <c r="A16" s="5">
        <v>12</v>
      </c>
      <c r="B16" s="28" t="s">
        <v>391</v>
      </c>
      <c r="C16" s="3">
        <v>1150</v>
      </c>
      <c r="D16" s="3">
        <v>1150</v>
      </c>
      <c r="E16" s="5" t="s">
        <v>4</v>
      </c>
      <c r="F16" s="13" t="s">
        <v>112</v>
      </c>
      <c r="G16" s="3">
        <f>D16</f>
        <v>1150</v>
      </c>
      <c r="H16" s="14" t="str">
        <f>F16</f>
        <v>ร้านดีดี คอมพิวเตอร์</v>
      </c>
      <c r="I16" s="15">
        <f t="shared" ref="I16:I44" si="3">G16</f>
        <v>1150</v>
      </c>
      <c r="J16" s="5" t="s">
        <v>21</v>
      </c>
      <c r="K16" s="16" t="s">
        <v>392</v>
      </c>
    </row>
    <row r="17" spans="1:11" ht="39.75" customHeight="1" x14ac:dyDescent="0.2">
      <c r="A17" s="5">
        <v>13</v>
      </c>
      <c r="B17" s="12" t="s">
        <v>395</v>
      </c>
      <c r="C17" s="3">
        <v>21000</v>
      </c>
      <c r="D17" s="3">
        <v>21000</v>
      </c>
      <c r="E17" s="5" t="s">
        <v>4</v>
      </c>
      <c r="F17" s="13" t="s">
        <v>200</v>
      </c>
      <c r="G17" s="3">
        <f>D17</f>
        <v>21000</v>
      </c>
      <c r="H17" s="13" t="str">
        <f>F17</f>
        <v>ร้านอากาศยางยนต์</v>
      </c>
      <c r="I17" s="15">
        <f t="shared" si="3"/>
        <v>21000</v>
      </c>
      <c r="J17" s="5" t="s">
        <v>21</v>
      </c>
      <c r="K17" s="16" t="s">
        <v>396</v>
      </c>
    </row>
    <row r="18" spans="1:11" ht="39.75" customHeight="1" x14ac:dyDescent="0.2">
      <c r="A18" s="5">
        <v>14</v>
      </c>
      <c r="B18" s="12" t="s">
        <v>286</v>
      </c>
      <c r="C18" s="3">
        <v>3600</v>
      </c>
      <c r="D18" s="3">
        <v>3600</v>
      </c>
      <c r="E18" s="5" t="s">
        <v>4</v>
      </c>
      <c r="F18" s="13" t="s">
        <v>252</v>
      </c>
      <c r="G18" s="3">
        <v>3600</v>
      </c>
      <c r="H18" s="13" t="s">
        <v>252</v>
      </c>
      <c r="I18" s="15">
        <f t="shared" si="3"/>
        <v>3600</v>
      </c>
      <c r="J18" s="5" t="s">
        <v>21</v>
      </c>
      <c r="K18" s="16" t="s">
        <v>421</v>
      </c>
    </row>
    <row r="19" spans="1:11" ht="39.75" customHeight="1" x14ac:dyDescent="0.2">
      <c r="A19" s="5">
        <v>15</v>
      </c>
      <c r="B19" s="12" t="s">
        <v>419</v>
      </c>
      <c r="C19" s="3">
        <v>450</v>
      </c>
      <c r="D19" s="3">
        <v>450</v>
      </c>
      <c r="E19" s="5" t="s">
        <v>4</v>
      </c>
      <c r="F19" s="13" t="s">
        <v>194</v>
      </c>
      <c r="G19" s="3">
        <v>450</v>
      </c>
      <c r="H19" s="13" t="str">
        <f t="shared" ref="H19:H25" si="4">F19</f>
        <v>ร้านธายุการดีไซน์</v>
      </c>
      <c r="I19" s="15">
        <v>450</v>
      </c>
      <c r="J19" s="5" t="s">
        <v>21</v>
      </c>
      <c r="K19" s="16" t="s">
        <v>420</v>
      </c>
    </row>
    <row r="20" spans="1:11" ht="39.75" customHeight="1" x14ac:dyDescent="0.2">
      <c r="A20" s="5">
        <v>16</v>
      </c>
      <c r="B20" s="12" t="s">
        <v>287</v>
      </c>
      <c r="C20" s="3">
        <v>15200</v>
      </c>
      <c r="D20" s="3">
        <v>15200</v>
      </c>
      <c r="E20" s="5" t="s">
        <v>4</v>
      </c>
      <c r="F20" s="13" t="s">
        <v>201</v>
      </c>
      <c r="G20" s="3">
        <f>D20</f>
        <v>15200</v>
      </c>
      <c r="H20" s="13" t="str">
        <f t="shared" si="4"/>
        <v>ร้านศรัญญูเซอร์วิส</v>
      </c>
      <c r="I20" s="15">
        <f t="shared" si="3"/>
        <v>15200</v>
      </c>
      <c r="J20" s="5" t="s">
        <v>21</v>
      </c>
      <c r="K20" s="16" t="s">
        <v>407</v>
      </c>
    </row>
    <row r="21" spans="1:11" ht="39.75" customHeight="1" x14ac:dyDescent="0.2">
      <c r="A21" s="5">
        <v>17</v>
      </c>
      <c r="B21" s="12" t="s">
        <v>424</v>
      </c>
      <c r="C21" s="3">
        <v>6300</v>
      </c>
      <c r="D21" s="3">
        <v>6300</v>
      </c>
      <c r="E21" s="5" t="s">
        <v>4</v>
      </c>
      <c r="F21" s="13" t="s">
        <v>193</v>
      </c>
      <c r="G21" s="3">
        <v>6300</v>
      </c>
      <c r="H21" s="13" t="str">
        <f t="shared" si="4"/>
        <v>ร้านจักรชัย ไดนาโมแอร์</v>
      </c>
      <c r="I21" s="15">
        <v>6300</v>
      </c>
      <c r="J21" s="5" t="s">
        <v>21</v>
      </c>
      <c r="K21" s="16" t="s">
        <v>423</v>
      </c>
    </row>
    <row r="22" spans="1:11" ht="39.75" customHeight="1" x14ac:dyDescent="0.2">
      <c r="A22" s="5">
        <v>18</v>
      </c>
      <c r="B22" s="12" t="s">
        <v>288</v>
      </c>
      <c r="C22" s="3">
        <v>1790</v>
      </c>
      <c r="D22" s="3">
        <v>1790</v>
      </c>
      <c r="E22" s="5" t="s">
        <v>4</v>
      </c>
      <c r="F22" s="13" t="s">
        <v>29</v>
      </c>
      <c r="G22" s="3">
        <v>1790</v>
      </c>
      <c r="H22" s="13" t="str">
        <f t="shared" si="4"/>
        <v>ร้านนราภัณฑ์ บล็อก-ตรายาง</v>
      </c>
      <c r="I22" s="15">
        <f>G22</f>
        <v>1790</v>
      </c>
      <c r="J22" s="5" t="s">
        <v>21</v>
      </c>
      <c r="K22" s="16" t="s">
        <v>411</v>
      </c>
    </row>
    <row r="23" spans="1:11" ht="39.75" customHeight="1" x14ac:dyDescent="0.2">
      <c r="A23" s="5">
        <v>19</v>
      </c>
      <c r="B23" s="12" t="s">
        <v>425</v>
      </c>
      <c r="C23" s="3">
        <v>3000</v>
      </c>
      <c r="D23" s="3">
        <v>3000</v>
      </c>
      <c r="E23" s="5" t="s">
        <v>4</v>
      </c>
      <c r="F23" s="13" t="s">
        <v>194</v>
      </c>
      <c r="G23" s="3">
        <v>3000</v>
      </c>
      <c r="H23" s="13" t="str">
        <f t="shared" si="4"/>
        <v>ร้านธายุการดีไซน์</v>
      </c>
      <c r="I23" s="15">
        <v>3000</v>
      </c>
      <c r="J23" s="5" t="s">
        <v>21</v>
      </c>
      <c r="K23" s="16" t="s">
        <v>426</v>
      </c>
    </row>
    <row r="24" spans="1:11" ht="39.75" customHeight="1" x14ac:dyDescent="0.2">
      <c r="A24" s="5">
        <v>20</v>
      </c>
      <c r="B24" s="12" t="s">
        <v>289</v>
      </c>
      <c r="C24" s="3">
        <v>35999.019999999997</v>
      </c>
      <c r="D24" s="3">
        <v>35999.019999999997</v>
      </c>
      <c r="E24" s="5" t="s">
        <v>4</v>
      </c>
      <c r="F24" s="13" t="s">
        <v>539</v>
      </c>
      <c r="G24" s="3">
        <v>35999.019999999997</v>
      </c>
      <c r="H24" s="13" t="str">
        <f t="shared" si="4"/>
        <v>การไฟฟ้าส่วนภูมิภาคอำเภออากาศอำนวย</v>
      </c>
      <c r="I24" s="15">
        <v>35999.019999999997</v>
      </c>
      <c r="J24" s="5" t="s">
        <v>21</v>
      </c>
      <c r="K24" s="16" t="s">
        <v>540</v>
      </c>
    </row>
    <row r="25" spans="1:11" ht="39.75" customHeight="1" x14ac:dyDescent="0.2">
      <c r="A25" s="5">
        <v>21</v>
      </c>
      <c r="B25" s="12" t="s">
        <v>290</v>
      </c>
      <c r="C25" s="3">
        <v>395995.12</v>
      </c>
      <c r="D25" s="3">
        <v>395995.12</v>
      </c>
      <c r="E25" s="5" t="s">
        <v>4</v>
      </c>
      <c r="F25" s="13" t="s">
        <v>539</v>
      </c>
      <c r="G25" s="3">
        <v>395995.12</v>
      </c>
      <c r="H25" s="13" t="str">
        <f t="shared" si="4"/>
        <v>การไฟฟ้าส่วนภูมิภาคอำเภออากาศอำนวย</v>
      </c>
      <c r="I25" s="15">
        <v>395995.12</v>
      </c>
      <c r="J25" s="5" t="s">
        <v>21</v>
      </c>
      <c r="K25" s="16" t="s">
        <v>538</v>
      </c>
    </row>
    <row r="26" spans="1:11" ht="39.75" customHeight="1" x14ac:dyDescent="0.2">
      <c r="A26" s="5">
        <v>22</v>
      </c>
      <c r="B26" s="12" t="s">
        <v>291</v>
      </c>
      <c r="C26" s="3">
        <v>5500</v>
      </c>
      <c r="D26" s="3">
        <f>C26</f>
        <v>5500</v>
      </c>
      <c r="E26" s="5" t="s">
        <v>4</v>
      </c>
      <c r="F26" s="13" t="s">
        <v>252</v>
      </c>
      <c r="G26" s="3">
        <f>D26</f>
        <v>5500</v>
      </c>
      <c r="H26" s="13" t="s">
        <v>252</v>
      </c>
      <c r="I26" s="15">
        <f>G26</f>
        <v>5500</v>
      </c>
      <c r="J26" s="5" t="s">
        <v>21</v>
      </c>
      <c r="K26" s="16" t="s">
        <v>422</v>
      </c>
    </row>
    <row r="27" spans="1:11" ht="39.75" customHeight="1" x14ac:dyDescent="0.2">
      <c r="A27" s="5">
        <v>23</v>
      </c>
      <c r="B27" s="12" t="s">
        <v>456</v>
      </c>
      <c r="C27" s="3">
        <v>9000</v>
      </c>
      <c r="D27" s="3">
        <v>9000</v>
      </c>
      <c r="E27" s="5" t="s">
        <v>4</v>
      </c>
      <c r="F27" s="13" t="s">
        <v>457</v>
      </c>
      <c r="G27" s="3">
        <f>C27</f>
        <v>9000</v>
      </c>
      <c r="H27" s="13" t="str">
        <f>F27</f>
        <v>ร้าน ที เอส คอมพิวเตอร์</v>
      </c>
      <c r="I27" s="15">
        <f>C27</f>
        <v>9000</v>
      </c>
      <c r="J27" s="5" t="s">
        <v>21</v>
      </c>
      <c r="K27" s="16" t="s">
        <v>458</v>
      </c>
    </row>
    <row r="28" spans="1:11" ht="39.75" customHeight="1" x14ac:dyDescent="0.2">
      <c r="A28" s="5">
        <v>24</v>
      </c>
      <c r="B28" s="12" t="s">
        <v>292</v>
      </c>
      <c r="C28" s="3">
        <v>3750</v>
      </c>
      <c r="D28" s="3">
        <v>3750</v>
      </c>
      <c r="E28" s="5" t="s">
        <v>4</v>
      </c>
      <c r="F28" s="13" t="s">
        <v>112</v>
      </c>
      <c r="G28" s="3">
        <v>3750</v>
      </c>
      <c r="H28" s="13" t="s">
        <v>112</v>
      </c>
      <c r="I28" s="15">
        <v>3750</v>
      </c>
      <c r="J28" s="5" t="s">
        <v>21</v>
      </c>
      <c r="K28" s="16" t="s">
        <v>455</v>
      </c>
    </row>
    <row r="29" spans="1:11" ht="39.75" customHeight="1" x14ac:dyDescent="0.2">
      <c r="A29" s="5">
        <v>25</v>
      </c>
      <c r="B29" s="12" t="s">
        <v>293</v>
      </c>
      <c r="C29" s="3">
        <v>800</v>
      </c>
      <c r="D29" s="3">
        <v>800</v>
      </c>
      <c r="E29" s="5" t="s">
        <v>4</v>
      </c>
      <c r="F29" s="13" t="s">
        <v>112</v>
      </c>
      <c r="G29" s="3">
        <v>800</v>
      </c>
      <c r="H29" s="13" t="str">
        <f>F29</f>
        <v>ร้านดีดี คอมพิวเตอร์</v>
      </c>
      <c r="I29" s="15">
        <f t="shared" si="3"/>
        <v>800</v>
      </c>
      <c r="J29" s="5" t="s">
        <v>21</v>
      </c>
      <c r="K29" s="16" t="s">
        <v>454</v>
      </c>
    </row>
    <row r="30" spans="1:11" ht="39.75" customHeight="1" x14ac:dyDescent="0.2">
      <c r="A30" s="5">
        <v>26</v>
      </c>
      <c r="B30" s="12" t="s">
        <v>459</v>
      </c>
      <c r="C30" s="3">
        <v>14660</v>
      </c>
      <c r="D30" s="3">
        <v>14660</v>
      </c>
      <c r="E30" s="5" t="s">
        <v>4</v>
      </c>
      <c r="F30" s="13" t="s">
        <v>216</v>
      </c>
      <c r="G30" s="3">
        <v>14660</v>
      </c>
      <c r="H30" s="13" t="str">
        <f>F30</f>
        <v>ร้านกมลเซอร์วิส</v>
      </c>
      <c r="I30" s="15">
        <f t="shared" si="3"/>
        <v>14660</v>
      </c>
      <c r="J30" s="5" t="s">
        <v>21</v>
      </c>
      <c r="K30" s="16" t="s">
        <v>460</v>
      </c>
    </row>
    <row r="31" spans="1:11" ht="41.25" customHeight="1" x14ac:dyDescent="0.2">
      <c r="A31" s="5">
        <v>27</v>
      </c>
      <c r="B31" s="20" t="s">
        <v>6</v>
      </c>
      <c r="C31" s="21">
        <v>27000</v>
      </c>
      <c r="D31" s="21">
        <v>27000</v>
      </c>
      <c r="E31" s="5" t="s">
        <v>4</v>
      </c>
      <c r="F31" s="4" t="s">
        <v>10</v>
      </c>
      <c r="G31" s="15">
        <f>C31</f>
        <v>27000</v>
      </c>
      <c r="H31" s="14" t="str">
        <f t="shared" ref="H31:I46" si="5">F31</f>
        <v>นางสาวปภาวรินทร์  ผายทอง</v>
      </c>
      <c r="I31" s="21">
        <f t="shared" si="3"/>
        <v>27000</v>
      </c>
      <c r="J31" s="5" t="s">
        <v>21</v>
      </c>
      <c r="K31" s="16" t="s">
        <v>440</v>
      </c>
    </row>
    <row r="32" spans="1:11" ht="38.25" customHeight="1" x14ac:dyDescent="0.2">
      <c r="A32" s="5">
        <v>28</v>
      </c>
      <c r="B32" s="20" t="s">
        <v>50</v>
      </c>
      <c r="C32" s="21">
        <v>24000</v>
      </c>
      <c r="D32" s="21">
        <v>24000</v>
      </c>
      <c r="E32" s="5" t="s">
        <v>4</v>
      </c>
      <c r="F32" s="4" t="s">
        <v>41</v>
      </c>
      <c r="G32" s="15">
        <f>D32</f>
        <v>24000</v>
      </c>
      <c r="H32" s="14" t="str">
        <f t="shared" si="5"/>
        <v>นายพีรพล  ไพสีขาว</v>
      </c>
      <c r="I32" s="21">
        <f t="shared" si="3"/>
        <v>24000</v>
      </c>
      <c r="J32" s="5" t="s">
        <v>21</v>
      </c>
      <c r="K32" s="16" t="s">
        <v>443</v>
      </c>
    </row>
    <row r="33" spans="1:11" ht="38.25" customHeight="1" x14ac:dyDescent="0.2">
      <c r="A33" s="5">
        <v>29</v>
      </c>
      <c r="B33" s="20" t="s">
        <v>51</v>
      </c>
      <c r="C33" s="21">
        <v>25500</v>
      </c>
      <c r="D33" s="21">
        <v>25500</v>
      </c>
      <c r="E33" s="5" t="s">
        <v>4</v>
      </c>
      <c r="F33" s="4" t="s">
        <v>441</v>
      </c>
      <c r="G33" s="15">
        <f>D33</f>
        <v>25500</v>
      </c>
      <c r="H33" s="14" t="str">
        <f t="shared" si="5"/>
        <v>นางสาวณัฐกานต์  ธุอินทร์</v>
      </c>
      <c r="I33" s="21">
        <f t="shared" si="3"/>
        <v>25500</v>
      </c>
      <c r="J33" s="5" t="s">
        <v>21</v>
      </c>
      <c r="K33" s="16" t="s">
        <v>442</v>
      </c>
    </row>
    <row r="34" spans="1:11" ht="38.25" customHeight="1" x14ac:dyDescent="0.2">
      <c r="A34" s="5">
        <v>30</v>
      </c>
      <c r="B34" s="12" t="s">
        <v>24</v>
      </c>
      <c r="C34" s="3">
        <v>21300</v>
      </c>
      <c r="D34" s="3">
        <v>21300</v>
      </c>
      <c r="E34" s="5" t="s">
        <v>4</v>
      </c>
      <c r="F34" s="13" t="s">
        <v>26</v>
      </c>
      <c r="G34" s="15">
        <f>C34</f>
        <v>21300</v>
      </c>
      <c r="H34" s="14" t="str">
        <f t="shared" si="5"/>
        <v>นายเกียรติ ปันอ้าย</v>
      </c>
      <c r="I34" s="15">
        <f t="shared" si="3"/>
        <v>21300</v>
      </c>
      <c r="J34" s="5" t="s">
        <v>21</v>
      </c>
      <c r="K34" s="16" t="s">
        <v>392</v>
      </c>
    </row>
    <row r="35" spans="1:11" ht="38.25" customHeight="1" x14ac:dyDescent="0.2">
      <c r="A35" s="5">
        <v>31</v>
      </c>
      <c r="B35" s="12" t="s">
        <v>24</v>
      </c>
      <c r="C35" s="3">
        <v>21300</v>
      </c>
      <c r="D35" s="3">
        <v>21300</v>
      </c>
      <c r="E35" s="5" t="s">
        <v>4</v>
      </c>
      <c r="F35" s="13" t="s">
        <v>27</v>
      </c>
      <c r="G35" s="15">
        <f>C35</f>
        <v>21300</v>
      </c>
      <c r="H35" s="14" t="str">
        <f t="shared" si="5"/>
        <v>นายยะประเทือง เถื่อนแก้ว</v>
      </c>
      <c r="I35" s="15">
        <f t="shared" si="3"/>
        <v>21300</v>
      </c>
      <c r="J35" s="5" t="s">
        <v>21</v>
      </c>
      <c r="K35" s="16" t="s">
        <v>428</v>
      </c>
    </row>
    <row r="36" spans="1:11" ht="38.25" customHeight="1" x14ac:dyDescent="0.2">
      <c r="A36" s="5">
        <v>32</v>
      </c>
      <c r="B36" s="12" t="s">
        <v>49</v>
      </c>
      <c r="C36" s="3">
        <v>21000</v>
      </c>
      <c r="D36" s="3">
        <v>21000</v>
      </c>
      <c r="E36" s="5" t="s">
        <v>4</v>
      </c>
      <c r="F36" s="13" t="s">
        <v>43</v>
      </c>
      <c r="G36" s="15">
        <f>D36</f>
        <v>21000</v>
      </c>
      <c r="H36" s="14" t="str">
        <f t="shared" si="5"/>
        <v>นายนฤนาท  อ่อนเรือง</v>
      </c>
      <c r="I36" s="15">
        <f t="shared" si="3"/>
        <v>21000</v>
      </c>
      <c r="J36" s="5" t="s">
        <v>21</v>
      </c>
      <c r="K36" s="16" t="s">
        <v>427</v>
      </c>
    </row>
    <row r="37" spans="1:11" ht="38.25" customHeight="1" x14ac:dyDescent="0.2">
      <c r="A37" s="5">
        <v>33</v>
      </c>
      <c r="B37" s="12" t="s">
        <v>24</v>
      </c>
      <c r="C37" s="3">
        <v>23100</v>
      </c>
      <c r="D37" s="3">
        <v>23100</v>
      </c>
      <c r="E37" s="5" t="s">
        <v>4</v>
      </c>
      <c r="F37" s="13" t="s">
        <v>25</v>
      </c>
      <c r="G37" s="15">
        <f>C37</f>
        <v>23100</v>
      </c>
      <c r="H37" s="14" t="str">
        <f t="shared" si="5"/>
        <v>นายพยุงศักดิ์ ฟองอ่อน</v>
      </c>
      <c r="I37" s="15">
        <f t="shared" si="3"/>
        <v>23100</v>
      </c>
      <c r="J37" s="5" t="s">
        <v>21</v>
      </c>
      <c r="K37" s="16" t="s">
        <v>284</v>
      </c>
    </row>
    <row r="38" spans="1:11" ht="38.25" customHeight="1" x14ac:dyDescent="0.2">
      <c r="A38" s="5">
        <v>34</v>
      </c>
      <c r="B38" s="12" t="s">
        <v>1</v>
      </c>
      <c r="C38" s="3">
        <v>21000</v>
      </c>
      <c r="D38" s="3">
        <v>21000</v>
      </c>
      <c r="E38" s="5" t="s">
        <v>4</v>
      </c>
      <c r="F38" s="12" t="s">
        <v>34</v>
      </c>
      <c r="G38" s="15">
        <f t="shared" ref="G38:G43" si="6">C38</f>
        <v>21000</v>
      </c>
      <c r="H38" s="20" t="str">
        <f t="shared" si="5"/>
        <v>นายธีระพงษ์   ตุ่ยไชย</v>
      </c>
      <c r="I38" s="15">
        <f t="shared" si="3"/>
        <v>21000</v>
      </c>
      <c r="J38" s="5" t="s">
        <v>21</v>
      </c>
      <c r="K38" s="16" t="s">
        <v>432</v>
      </c>
    </row>
    <row r="39" spans="1:11" ht="38.25" customHeight="1" x14ac:dyDescent="0.2">
      <c r="A39" s="5">
        <v>35</v>
      </c>
      <c r="B39" s="12" t="s">
        <v>1</v>
      </c>
      <c r="C39" s="3">
        <v>21000</v>
      </c>
      <c r="D39" s="3">
        <v>21000</v>
      </c>
      <c r="E39" s="5" t="s">
        <v>4</v>
      </c>
      <c r="F39" s="12" t="s">
        <v>33</v>
      </c>
      <c r="G39" s="15">
        <f t="shared" si="6"/>
        <v>21000</v>
      </c>
      <c r="H39" s="20" t="str">
        <f t="shared" si="5"/>
        <v>นายวีระพงษ์   เคนท้าว</v>
      </c>
      <c r="I39" s="15">
        <f t="shared" si="3"/>
        <v>21000</v>
      </c>
      <c r="J39" s="5" t="s">
        <v>21</v>
      </c>
      <c r="K39" s="16" t="s">
        <v>434</v>
      </c>
    </row>
    <row r="40" spans="1:11" ht="38.25" customHeight="1" x14ac:dyDescent="0.2">
      <c r="A40" s="5">
        <v>36</v>
      </c>
      <c r="B40" s="12" t="s">
        <v>1</v>
      </c>
      <c r="C40" s="3">
        <v>21000</v>
      </c>
      <c r="D40" s="3">
        <v>21000</v>
      </c>
      <c r="E40" s="5" t="s">
        <v>4</v>
      </c>
      <c r="F40" s="12" t="s">
        <v>44</v>
      </c>
      <c r="G40" s="15">
        <f t="shared" si="6"/>
        <v>21000</v>
      </c>
      <c r="H40" s="20" t="str">
        <f t="shared" si="5"/>
        <v>นายวิลัย   ตาบุดดา</v>
      </c>
      <c r="I40" s="15">
        <f t="shared" si="3"/>
        <v>21000</v>
      </c>
      <c r="J40" s="5" t="s">
        <v>21</v>
      </c>
      <c r="K40" s="16" t="s">
        <v>433</v>
      </c>
    </row>
    <row r="41" spans="1:11" ht="38.25" customHeight="1" x14ac:dyDescent="0.2">
      <c r="A41" s="5">
        <v>37</v>
      </c>
      <c r="B41" s="12" t="s">
        <v>1</v>
      </c>
      <c r="C41" s="3">
        <v>21300</v>
      </c>
      <c r="D41" s="3">
        <v>21300</v>
      </c>
      <c r="E41" s="5" t="s">
        <v>4</v>
      </c>
      <c r="F41" s="12" t="s">
        <v>28</v>
      </c>
      <c r="G41" s="15">
        <f t="shared" si="6"/>
        <v>21300</v>
      </c>
      <c r="H41" s="20" t="str">
        <f t="shared" si="5"/>
        <v>นายวิไนย ช่วยการตูม</v>
      </c>
      <c r="I41" s="15">
        <f t="shared" si="3"/>
        <v>21300</v>
      </c>
      <c r="J41" s="5" t="s">
        <v>21</v>
      </c>
      <c r="K41" s="16" t="s">
        <v>429</v>
      </c>
    </row>
    <row r="42" spans="1:11" ht="38.25" customHeight="1" x14ac:dyDescent="0.2">
      <c r="A42" s="5">
        <v>38</v>
      </c>
      <c r="B42" s="12" t="s">
        <v>1</v>
      </c>
      <c r="C42" s="21">
        <v>21000</v>
      </c>
      <c r="D42" s="21">
        <v>21000</v>
      </c>
      <c r="E42" s="5" t="s">
        <v>4</v>
      </c>
      <c r="F42" s="4" t="s">
        <v>45</v>
      </c>
      <c r="G42" s="15">
        <f t="shared" si="6"/>
        <v>21000</v>
      </c>
      <c r="H42" s="14" t="str">
        <f t="shared" si="5"/>
        <v>นางสาวนิภาพร  ผาอินทร์</v>
      </c>
      <c r="I42" s="21">
        <f t="shared" si="3"/>
        <v>21000</v>
      </c>
      <c r="J42" s="5" t="s">
        <v>21</v>
      </c>
      <c r="K42" s="16" t="s">
        <v>430</v>
      </c>
    </row>
    <row r="43" spans="1:11" ht="38.25" customHeight="1" x14ac:dyDescent="0.2">
      <c r="A43" s="5">
        <v>39</v>
      </c>
      <c r="B43" s="12" t="s">
        <v>1</v>
      </c>
      <c r="C43" s="21">
        <v>21000</v>
      </c>
      <c r="D43" s="21">
        <v>21000</v>
      </c>
      <c r="E43" s="5" t="s">
        <v>4</v>
      </c>
      <c r="F43" s="4" t="s">
        <v>46</v>
      </c>
      <c r="G43" s="15">
        <f t="shared" si="6"/>
        <v>21000</v>
      </c>
      <c r="H43" s="14" t="str">
        <f t="shared" si="5"/>
        <v>นางวัฒชัลนี  ฟองอ่อน</v>
      </c>
      <c r="I43" s="21">
        <f t="shared" si="3"/>
        <v>21000</v>
      </c>
      <c r="J43" s="5" t="s">
        <v>21</v>
      </c>
      <c r="K43" s="16" t="s">
        <v>431</v>
      </c>
    </row>
    <row r="44" spans="1:11" ht="38.25" customHeight="1" x14ac:dyDescent="0.2">
      <c r="A44" s="5">
        <v>40</v>
      </c>
      <c r="B44" s="20" t="s">
        <v>53</v>
      </c>
      <c r="C44" s="3">
        <v>27000</v>
      </c>
      <c r="D44" s="3">
        <v>27000</v>
      </c>
      <c r="E44" s="5" t="s">
        <v>4</v>
      </c>
      <c r="F44" s="12" t="s">
        <v>52</v>
      </c>
      <c r="G44" s="15">
        <f>D44</f>
        <v>27000</v>
      </c>
      <c r="H44" s="20" t="str">
        <f t="shared" si="5"/>
        <v>นายดนตรี  ลาสุด</v>
      </c>
      <c r="I44" s="15">
        <f t="shared" si="3"/>
        <v>27000</v>
      </c>
      <c r="J44" s="5" t="s">
        <v>21</v>
      </c>
      <c r="K44" s="16" t="s">
        <v>439</v>
      </c>
    </row>
    <row r="45" spans="1:11" ht="38.25" customHeight="1" x14ac:dyDescent="0.2">
      <c r="A45" s="5">
        <v>41</v>
      </c>
      <c r="B45" s="20" t="s">
        <v>31</v>
      </c>
      <c r="C45" s="21">
        <v>19800</v>
      </c>
      <c r="D45" s="21">
        <v>19800</v>
      </c>
      <c r="E45" s="5" t="s">
        <v>4</v>
      </c>
      <c r="F45" s="4" t="s">
        <v>8</v>
      </c>
      <c r="G45" s="15">
        <f>C45</f>
        <v>19800</v>
      </c>
      <c r="H45" s="14" t="str">
        <f t="shared" si="5"/>
        <v>นางสาวสุนิตา   ไชยตะวงค์</v>
      </c>
      <c r="I45" s="21">
        <f t="shared" si="5"/>
        <v>19800</v>
      </c>
      <c r="J45" s="5" t="s">
        <v>21</v>
      </c>
      <c r="K45" s="16" t="s">
        <v>435</v>
      </c>
    </row>
    <row r="46" spans="1:11" ht="36" customHeight="1" x14ac:dyDescent="0.2">
      <c r="A46" s="5">
        <v>42</v>
      </c>
      <c r="B46" s="20" t="s">
        <v>35</v>
      </c>
      <c r="C46" s="21">
        <v>26100</v>
      </c>
      <c r="D46" s="21">
        <v>26100</v>
      </c>
      <c r="E46" s="5" t="s">
        <v>4</v>
      </c>
      <c r="F46" s="4" t="s">
        <v>9</v>
      </c>
      <c r="G46" s="15">
        <f>C46</f>
        <v>26100</v>
      </c>
      <c r="H46" s="14" t="str">
        <f t="shared" si="5"/>
        <v>นางสาวอริสรา   หมั่นหาโชค</v>
      </c>
      <c r="I46" s="21">
        <f t="shared" si="5"/>
        <v>26100</v>
      </c>
      <c r="J46" s="5" t="s">
        <v>21</v>
      </c>
      <c r="K46" s="16" t="s">
        <v>436</v>
      </c>
    </row>
    <row r="47" spans="1:11" ht="38.25" customHeight="1" x14ac:dyDescent="0.2">
      <c r="A47" s="5">
        <v>43</v>
      </c>
      <c r="B47" s="20" t="s">
        <v>32</v>
      </c>
      <c r="C47" s="21">
        <v>19800</v>
      </c>
      <c r="D47" s="21">
        <v>19800</v>
      </c>
      <c r="E47" s="5" t="s">
        <v>4</v>
      </c>
      <c r="F47" s="4" t="s">
        <v>54</v>
      </c>
      <c r="G47" s="15">
        <v>19800</v>
      </c>
      <c r="H47" s="14" t="str">
        <f>F47</f>
        <v>นายวีระศักดิ์  เกิ่งพิทักษ์</v>
      </c>
      <c r="I47" s="21">
        <v>19800</v>
      </c>
      <c r="J47" s="5" t="s">
        <v>21</v>
      </c>
      <c r="K47" s="16" t="s">
        <v>437</v>
      </c>
    </row>
    <row r="48" spans="1:11" ht="38.25" customHeight="1" x14ac:dyDescent="0.2">
      <c r="A48" s="5">
        <v>44</v>
      </c>
      <c r="B48" s="20" t="s">
        <v>32</v>
      </c>
      <c r="C48" s="21">
        <v>19800</v>
      </c>
      <c r="D48" s="21">
        <v>19800</v>
      </c>
      <c r="E48" s="5" t="s">
        <v>4</v>
      </c>
      <c r="F48" s="4" t="s">
        <v>5</v>
      </c>
      <c r="G48" s="15">
        <v>19800</v>
      </c>
      <c r="H48" s="14" t="str">
        <f t="shared" ref="H48:I49" si="7">F48</f>
        <v>นายภักพงษ์     พลนาคู</v>
      </c>
      <c r="I48" s="21">
        <f t="shared" si="7"/>
        <v>19800</v>
      </c>
      <c r="J48" s="5" t="s">
        <v>21</v>
      </c>
      <c r="K48" s="16" t="s">
        <v>438</v>
      </c>
    </row>
    <row r="49" spans="1:11" ht="38.25" customHeight="1" x14ac:dyDescent="0.2">
      <c r="A49" s="5">
        <v>45</v>
      </c>
      <c r="B49" s="20" t="s">
        <v>42</v>
      </c>
      <c r="C49" s="21">
        <v>42600</v>
      </c>
      <c r="D49" s="21">
        <f>C49</f>
        <v>42600</v>
      </c>
      <c r="E49" s="5" t="s">
        <v>4</v>
      </c>
      <c r="F49" s="2" t="s">
        <v>3</v>
      </c>
      <c r="G49" s="15">
        <f>C49</f>
        <v>42600</v>
      </c>
      <c r="H49" s="5" t="str">
        <f t="shared" si="7"/>
        <v>นางสาวสุทธิณี   ไพรศรี</v>
      </c>
      <c r="I49" s="24">
        <f>G49</f>
        <v>42600</v>
      </c>
      <c r="J49" s="5" t="s">
        <v>21</v>
      </c>
      <c r="K49" s="16" t="s">
        <v>445</v>
      </c>
    </row>
    <row r="50" spans="1:11" ht="38.25" customHeight="1" x14ac:dyDescent="0.2">
      <c r="A50" s="5">
        <v>46</v>
      </c>
      <c r="B50" s="32" t="s">
        <v>48</v>
      </c>
      <c r="C50" s="3">
        <v>24000</v>
      </c>
      <c r="D50" s="3">
        <v>24000</v>
      </c>
      <c r="E50" s="5" t="s">
        <v>4</v>
      </c>
      <c r="F50" s="12" t="s">
        <v>47</v>
      </c>
      <c r="G50" s="15">
        <f>D50</f>
        <v>24000</v>
      </c>
      <c r="H50" s="12" t="s">
        <v>47</v>
      </c>
      <c r="I50" s="15">
        <f>G50</f>
        <v>24000</v>
      </c>
      <c r="J50" s="5" t="s">
        <v>21</v>
      </c>
      <c r="K50" s="16" t="s">
        <v>444</v>
      </c>
    </row>
    <row r="51" spans="1:11" s="44" customFormat="1" ht="75" x14ac:dyDescent="0.25">
      <c r="A51" s="5">
        <v>47</v>
      </c>
      <c r="B51" s="12" t="s">
        <v>466</v>
      </c>
      <c r="C51" s="3">
        <v>5439</v>
      </c>
      <c r="D51" s="3">
        <v>5439</v>
      </c>
      <c r="E51" s="5" t="s">
        <v>4</v>
      </c>
      <c r="F51" s="12" t="s">
        <v>462</v>
      </c>
      <c r="G51" s="3">
        <v>5439</v>
      </c>
      <c r="H51" s="20" t="str">
        <f t="shared" ref="H51:H55" si="8">F51</f>
        <v>สหกรณ์โคนมวาริชภูมิ จำกัด</v>
      </c>
      <c r="I51" s="3">
        <v>5439</v>
      </c>
      <c r="J51" s="5" t="s">
        <v>21</v>
      </c>
      <c r="K51" s="16" t="s">
        <v>467</v>
      </c>
    </row>
    <row r="52" spans="1:11" s="44" customFormat="1" ht="93.75" x14ac:dyDescent="0.25">
      <c r="A52" s="5">
        <v>48</v>
      </c>
      <c r="B52" s="12" t="s">
        <v>465</v>
      </c>
      <c r="C52" s="3">
        <v>12495</v>
      </c>
      <c r="D52" s="3">
        <v>12495</v>
      </c>
      <c r="E52" s="5" t="s">
        <v>4</v>
      </c>
      <c r="F52" s="12" t="s">
        <v>462</v>
      </c>
      <c r="G52" s="3">
        <v>12495</v>
      </c>
      <c r="H52" s="20" t="str">
        <f t="shared" si="8"/>
        <v>สหกรณ์โคนมวาริชภูมิ จำกัด</v>
      </c>
      <c r="I52" s="3">
        <v>12495</v>
      </c>
      <c r="J52" s="5" t="s">
        <v>21</v>
      </c>
      <c r="K52" s="16" t="s">
        <v>464</v>
      </c>
    </row>
    <row r="53" spans="1:11" s="44" customFormat="1" ht="75" x14ac:dyDescent="0.25">
      <c r="A53" s="5">
        <v>49</v>
      </c>
      <c r="B53" s="12" t="s">
        <v>461</v>
      </c>
      <c r="C53" s="3">
        <v>92463</v>
      </c>
      <c r="D53" s="3">
        <v>92463</v>
      </c>
      <c r="E53" s="5" t="s">
        <v>4</v>
      </c>
      <c r="F53" s="12" t="s">
        <v>462</v>
      </c>
      <c r="G53" s="3">
        <v>92463</v>
      </c>
      <c r="H53" s="20" t="str">
        <f t="shared" si="8"/>
        <v>สหกรณ์โคนมวาริชภูมิ จำกัด</v>
      </c>
      <c r="I53" s="3">
        <v>92463</v>
      </c>
      <c r="J53" s="5" t="s">
        <v>21</v>
      </c>
      <c r="K53" s="16" t="s">
        <v>463</v>
      </c>
    </row>
    <row r="54" spans="1:11" s="44" customFormat="1" ht="75" x14ac:dyDescent="0.25">
      <c r="A54" s="5">
        <v>50</v>
      </c>
      <c r="B54" s="12" t="s">
        <v>496</v>
      </c>
      <c r="C54" s="3">
        <v>5167.05</v>
      </c>
      <c r="D54" s="3">
        <v>5167.05</v>
      </c>
      <c r="E54" s="5" t="s">
        <v>4</v>
      </c>
      <c r="F54" s="12" t="s">
        <v>462</v>
      </c>
      <c r="G54" s="3">
        <f>C54</f>
        <v>5167.05</v>
      </c>
      <c r="H54" s="20" t="str">
        <f t="shared" si="8"/>
        <v>สหกรณ์โคนมวาริชภูมิ จำกัด</v>
      </c>
      <c r="I54" s="3">
        <f>G54</f>
        <v>5167.05</v>
      </c>
      <c r="J54" s="5" t="s">
        <v>21</v>
      </c>
      <c r="K54" s="16" t="s">
        <v>498</v>
      </c>
    </row>
    <row r="55" spans="1:11" s="44" customFormat="1" ht="75" x14ac:dyDescent="0.25">
      <c r="A55" s="5">
        <v>51</v>
      </c>
      <c r="B55" s="12" t="s">
        <v>495</v>
      </c>
      <c r="C55" s="3">
        <v>87839.85</v>
      </c>
      <c r="D55" s="3">
        <v>87839.85</v>
      </c>
      <c r="E55" s="5" t="s">
        <v>4</v>
      </c>
      <c r="F55" s="12" t="s">
        <v>462</v>
      </c>
      <c r="G55" s="3">
        <f>C55</f>
        <v>87839.85</v>
      </c>
      <c r="H55" s="20" t="str">
        <f t="shared" si="8"/>
        <v>สหกรณ์โคนมวาริชภูมิ จำกัด</v>
      </c>
      <c r="I55" s="3">
        <f>G55</f>
        <v>87839.85</v>
      </c>
      <c r="J55" s="5" t="s">
        <v>21</v>
      </c>
      <c r="K55" s="16" t="s">
        <v>499</v>
      </c>
    </row>
    <row r="56" spans="1:11" s="44" customFormat="1" ht="93.75" x14ac:dyDescent="0.25">
      <c r="A56" s="5">
        <v>52</v>
      </c>
      <c r="B56" s="12" t="s">
        <v>494</v>
      </c>
      <c r="C56" s="3">
        <v>11870.25</v>
      </c>
      <c r="D56" s="3">
        <v>11870.25</v>
      </c>
      <c r="E56" s="5" t="s">
        <v>4</v>
      </c>
      <c r="F56" s="12" t="s">
        <v>462</v>
      </c>
      <c r="G56" s="3">
        <f>C56</f>
        <v>11870.25</v>
      </c>
      <c r="H56" s="20" t="str">
        <f t="shared" ref="H56" si="9">F56</f>
        <v>สหกรณ์โคนมวาริชภูมิ จำกัด</v>
      </c>
      <c r="I56" s="3">
        <f>G56</f>
        <v>11870.25</v>
      </c>
      <c r="J56" s="5" t="s">
        <v>21</v>
      </c>
      <c r="K56" s="16" t="s">
        <v>497</v>
      </c>
    </row>
    <row r="57" spans="1:11" x14ac:dyDescent="0.2">
      <c r="I57" s="17">
        <f>SUM(I5:I56)</f>
        <v>1903688.2900000003</v>
      </c>
    </row>
  </sheetData>
  <mergeCells count="5">
    <mergeCell ref="F4:G4"/>
    <mergeCell ref="H4:I4"/>
    <mergeCell ref="A1:J1"/>
    <mergeCell ref="A2:J2"/>
    <mergeCell ref="A3:J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topLeftCell="A22" zoomScale="60" zoomScaleNormal="100" workbookViewId="0">
      <selection activeCell="I9" sqref="I9"/>
    </sheetView>
  </sheetViews>
  <sheetFormatPr defaultColWidth="9" defaultRowHeight="18.75" x14ac:dyDescent="0.2"/>
  <cols>
    <col min="1" max="1" width="5.125" style="8" customWidth="1"/>
    <col min="2" max="2" width="23.875" style="7" customWidth="1"/>
    <col min="3" max="4" width="10" style="17" customWidth="1"/>
    <col min="5" max="5" width="9.625" style="8" customWidth="1"/>
    <col min="6" max="6" width="17.875" style="18" customWidth="1"/>
    <col min="7" max="7" width="9" style="17" customWidth="1"/>
    <col min="8" max="8" width="16.375" style="18" customWidth="1"/>
    <col min="9" max="9" width="9.75" style="17" customWidth="1"/>
    <col min="10" max="10" width="9.625" style="8" customWidth="1"/>
    <col min="11" max="11" width="11.125" style="19" customWidth="1"/>
    <col min="12" max="16384" width="9" style="7"/>
  </cols>
  <sheetData>
    <row r="1" spans="1:11" s="44" customFormat="1" ht="24" customHeight="1" x14ac:dyDescent="0.25">
      <c r="A1" s="77" t="s">
        <v>323</v>
      </c>
      <c r="B1" s="77"/>
      <c r="C1" s="77"/>
      <c r="D1" s="77"/>
      <c r="E1" s="77"/>
      <c r="F1" s="77"/>
      <c r="G1" s="77"/>
      <c r="H1" s="77"/>
      <c r="I1" s="77"/>
      <c r="J1" s="77"/>
      <c r="K1" s="9" t="s">
        <v>251</v>
      </c>
    </row>
    <row r="2" spans="1:11" s="44" customFormat="1" ht="24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s="44" customFormat="1" ht="24" customHeight="1" x14ac:dyDescent="0.25">
      <c r="A3" s="77" t="s">
        <v>591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s="39" customFormat="1" ht="87" customHeight="1" x14ac:dyDescent="0.2">
      <c r="A4" s="41" t="s">
        <v>250</v>
      </c>
      <c r="B4" s="40" t="s">
        <v>0</v>
      </c>
      <c r="C4" s="10" t="s">
        <v>15</v>
      </c>
      <c r="D4" s="11" t="s">
        <v>16</v>
      </c>
      <c r="E4" s="41" t="s">
        <v>17</v>
      </c>
      <c r="F4" s="78" t="s">
        <v>18</v>
      </c>
      <c r="G4" s="78"/>
      <c r="H4" s="79" t="s">
        <v>19</v>
      </c>
      <c r="I4" s="78"/>
      <c r="J4" s="41" t="s">
        <v>20</v>
      </c>
      <c r="K4" s="35" t="s">
        <v>249</v>
      </c>
    </row>
    <row r="5" spans="1:11" ht="38.25" customHeight="1" x14ac:dyDescent="0.2">
      <c r="A5" s="5">
        <v>1</v>
      </c>
      <c r="B5" s="20" t="s">
        <v>294</v>
      </c>
      <c r="C5" s="3">
        <v>384000</v>
      </c>
      <c r="D5" s="3">
        <v>384000</v>
      </c>
      <c r="E5" s="1" t="s">
        <v>4</v>
      </c>
      <c r="F5" s="12" t="s">
        <v>298</v>
      </c>
      <c r="G5" s="15">
        <v>384000</v>
      </c>
      <c r="H5" s="12" t="str">
        <f t="shared" ref="H5:H13" si="0">F5</f>
        <v>บ.นาหว้ไอเดีย</v>
      </c>
      <c r="I5" s="15">
        <v>383000</v>
      </c>
      <c r="J5" s="5" t="s">
        <v>21</v>
      </c>
      <c r="K5" s="16" t="s">
        <v>525</v>
      </c>
    </row>
    <row r="6" spans="1:11" ht="38.25" customHeight="1" x14ac:dyDescent="0.2">
      <c r="A6" s="5">
        <v>2</v>
      </c>
      <c r="B6" s="20" t="s">
        <v>295</v>
      </c>
      <c r="C6" s="3">
        <v>247000</v>
      </c>
      <c r="D6" s="3">
        <v>247000</v>
      </c>
      <c r="E6" s="1" t="s">
        <v>4</v>
      </c>
      <c r="F6" s="12" t="s">
        <v>212</v>
      </c>
      <c r="G6" s="15">
        <v>247000</v>
      </c>
      <c r="H6" s="12" t="str">
        <f t="shared" si="0"/>
        <v>ห้างหุ้นสวนจำกัดสุริยา 2561</v>
      </c>
      <c r="I6" s="15">
        <v>246000</v>
      </c>
      <c r="J6" s="5" t="s">
        <v>21</v>
      </c>
      <c r="K6" s="16" t="s">
        <v>537</v>
      </c>
    </row>
    <row r="7" spans="1:11" ht="38.25" customHeight="1" x14ac:dyDescent="0.2">
      <c r="A7" s="5">
        <v>3</v>
      </c>
      <c r="B7" s="20" t="s">
        <v>296</v>
      </c>
      <c r="C7" s="3">
        <v>108000</v>
      </c>
      <c r="D7" s="3">
        <v>108000</v>
      </c>
      <c r="E7" s="1" t="s">
        <v>4</v>
      </c>
      <c r="F7" s="12" t="s">
        <v>298</v>
      </c>
      <c r="G7" s="15">
        <f>D7</f>
        <v>108000</v>
      </c>
      <c r="H7" s="12" t="str">
        <f t="shared" ref="H7" si="1">F7</f>
        <v>บ.นาหว้ไอเดีย</v>
      </c>
      <c r="I7" s="15">
        <v>107000</v>
      </c>
      <c r="J7" s="5" t="s">
        <v>21</v>
      </c>
      <c r="K7" s="16" t="s">
        <v>524</v>
      </c>
    </row>
    <row r="8" spans="1:11" ht="38.25" customHeight="1" x14ac:dyDescent="0.2">
      <c r="A8" s="5">
        <v>4</v>
      </c>
      <c r="B8" s="20" t="s">
        <v>297</v>
      </c>
      <c r="C8" s="3">
        <v>300000</v>
      </c>
      <c r="D8" s="3">
        <v>300000</v>
      </c>
      <c r="E8" s="1" t="s">
        <v>4</v>
      </c>
      <c r="F8" s="12" t="s">
        <v>212</v>
      </c>
      <c r="G8" s="15">
        <v>300000</v>
      </c>
      <c r="H8" s="12" t="str">
        <f t="shared" ref="H8" si="2">F8</f>
        <v>ห้างหุ้นสวนจำกัดสุริยา 2561</v>
      </c>
      <c r="I8" s="15">
        <v>299000</v>
      </c>
      <c r="J8" s="5" t="s">
        <v>21</v>
      </c>
      <c r="K8" s="16" t="s">
        <v>536</v>
      </c>
    </row>
    <row r="9" spans="1:11" ht="39.75" customHeight="1" x14ac:dyDescent="0.2">
      <c r="A9" s="5">
        <v>5</v>
      </c>
      <c r="B9" s="12" t="s">
        <v>253</v>
      </c>
      <c r="C9" s="3">
        <v>6000</v>
      </c>
      <c r="D9" s="3">
        <v>6000</v>
      </c>
      <c r="E9" s="1" t="s">
        <v>4</v>
      </c>
      <c r="F9" s="12" t="s">
        <v>13</v>
      </c>
      <c r="G9" s="3">
        <v>6000</v>
      </c>
      <c r="H9" s="14" t="str">
        <f>F9</f>
        <v>หจก.อากาศอำนวยบริการ</v>
      </c>
      <c r="I9" s="3">
        <v>6000</v>
      </c>
      <c r="J9" s="5" t="s">
        <v>21</v>
      </c>
      <c r="K9" s="6" t="s">
        <v>308</v>
      </c>
    </row>
    <row r="10" spans="1:11" ht="39.75" customHeight="1" x14ac:dyDescent="0.2">
      <c r="A10" s="5">
        <v>6</v>
      </c>
      <c r="B10" s="12" t="s">
        <v>507</v>
      </c>
      <c r="C10" s="3">
        <v>69347.3</v>
      </c>
      <c r="D10" s="3">
        <v>69347.3</v>
      </c>
      <c r="E10" s="1" t="s">
        <v>4</v>
      </c>
      <c r="F10" s="12" t="s">
        <v>13</v>
      </c>
      <c r="G10" s="3">
        <f>D10</f>
        <v>69347.3</v>
      </c>
      <c r="H10" s="14" t="str">
        <f>F10</f>
        <v>หจก.อากาศอำนวยบริการ</v>
      </c>
      <c r="I10" s="15">
        <f t="shared" ref="I10:I16" si="3">G10</f>
        <v>69347.3</v>
      </c>
      <c r="J10" s="5" t="s">
        <v>21</v>
      </c>
      <c r="K10" s="16" t="s">
        <v>309</v>
      </c>
    </row>
    <row r="11" spans="1:11" ht="39.75" customHeight="1" x14ac:dyDescent="0.2">
      <c r="A11" s="5">
        <v>7</v>
      </c>
      <c r="B11" s="12" t="s">
        <v>299</v>
      </c>
      <c r="C11" s="3">
        <v>18360</v>
      </c>
      <c r="D11" s="3">
        <v>18360</v>
      </c>
      <c r="E11" s="1" t="s">
        <v>4</v>
      </c>
      <c r="F11" s="13" t="s">
        <v>493</v>
      </c>
      <c r="G11" s="3">
        <f>D11</f>
        <v>18360</v>
      </c>
      <c r="H11" s="14" t="str">
        <f t="shared" si="0"/>
        <v>ร้านโอเลี้ยงไอที</v>
      </c>
      <c r="I11" s="15">
        <f t="shared" si="3"/>
        <v>18360</v>
      </c>
      <c r="J11" s="5" t="s">
        <v>21</v>
      </c>
      <c r="K11" s="16" t="s">
        <v>492</v>
      </c>
    </row>
    <row r="12" spans="1:11" ht="42.75" customHeight="1" x14ac:dyDescent="0.2">
      <c r="A12" s="5">
        <v>8</v>
      </c>
      <c r="B12" s="12" t="s">
        <v>300</v>
      </c>
      <c r="C12" s="3">
        <v>3800</v>
      </c>
      <c r="D12" s="3">
        <v>3800</v>
      </c>
      <c r="E12" s="1" t="s">
        <v>4</v>
      </c>
      <c r="F12" s="13" t="s">
        <v>468</v>
      </c>
      <c r="G12" s="3">
        <f>D12</f>
        <v>3800</v>
      </c>
      <c r="H12" s="14" t="str">
        <f t="shared" si="0"/>
        <v>บริษัท คิงส์เฟอร์นิเจอร์ซิตี้ จำกัด</v>
      </c>
      <c r="I12" s="15">
        <f t="shared" si="3"/>
        <v>3800</v>
      </c>
      <c r="J12" s="5" t="s">
        <v>21</v>
      </c>
      <c r="K12" s="16" t="s">
        <v>472</v>
      </c>
    </row>
    <row r="13" spans="1:11" ht="39.75" customHeight="1" x14ac:dyDescent="0.2">
      <c r="A13" s="5">
        <v>9</v>
      </c>
      <c r="B13" s="12" t="s">
        <v>301</v>
      </c>
      <c r="C13" s="3">
        <v>5000</v>
      </c>
      <c r="D13" s="3">
        <v>5000</v>
      </c>
      <c r="E13" s="1" t="s">
        <v>4</v>
      </c>
      <c r="F13" s="13" t="s">
        <v>468</v>
      </c>
      <c r="G13" s="3">
        <f>D13</f>
        <v>5000</v>
      </c>
      <c r="H13" s="14" t="str">
        <f t="shared" si="0"/>
        <v>บริษัท คิงส์เฟอร์นิเจอร์ซิตี้ จำกัด</v>
      </c>
      <c r="I13" s="15">
        <f t="shared" si="3"/>
        <v>5000</v>
      </c>
      <c r="J13" s="5" t="s">
        <v>21</v>
      </c>
      <c r="K13" s="16" t="s">
        <v>473</v>
      </c>
    </row>
    <row r="14" spans="1:11" ht="39.75" customHeight="1" x14ac:dyDescent="0.2">
      <c r="A14" s="5">
        <v>10</v>
      </c>
      <c r="B14" s="12" t="s">
        <v>302</v>
      </c>
      <c r="C14" s="3">
        <v>31000</v>
      </c>
      <c r="D14" s="3">
        <v>31000</v>
      </c>
      <c r="E14" s="1" t="s">
        <v>4</v>
      </c>
      <c r="F14" s="13" t="s">
        <v>468</v>
      </c>
      <c r="G14" s="3">
        <f>C14</f>
        <v>31000</v>
      </c>
      <c r="H14" s="14" t="str">
        <f>F14</f>
        <v>บริษัท คิงส์เฟอร์นิเจอร์ซิตี้ จำกัด</v>
      </c>
      <c r="I14" s="15">
        <f t="shared" si="3"/>
        <v>31000</v>
      </c>
      <c r="J14" s="5" t="s">
        <v>21</v>
      </c>
      <c r="K14" s="16" t="s">
        <v>469</v>
      </c>
    </row>
    <row r="15" spans="1:11" ht="39.75" customHeight="1" x14ac:dyDescent="0.2">
      <c r="A15" s="5">
        <v>11</v>
      </c>
      <c r="B15" s="12" t="s">
        <v>303</v>
      </c>
      <c r="C15" s="3">
        <v>15000</v>
      </c>
      <c r="D15" s="3">
        <v>15000</v>
      </c>
      <c r="E15" s="1" t="s">
        <v>4</v>
      </c>
      <c r="F15" s="13" t="s">
        <v>468</v>
      </c>
      <c r="G15" s="3">
        <f t="shared" ref="G15:G16" si="4">C15</f>
        <v>15000</v>
      </c>
      <c r="H15" s="14" t="str">
        <f t="shared" ref="H15:H16" si="5">F15</f>
        <v>บริษัท คิงส์เฟอร์นิเจอร์ซิตี้ จำกัด</v>
      </c>
      <c r="I15" s="15">
        <f t="shared" si="3"/>
        <v>15000</v>
      </c>
      <c r="J15" s="5" t="s">
        <v>21</v>
      </c>
      <c r="K15" s="16" t="s">
        <v>470</v>
      </c>
    </row>
    <row r="16" spans="1:11" ht="39.75" customHeight="1" x14ac:dyDescent="0.2">
      <c r="A16" s="5">
        <v>12</v>
      </c>
      <c r="B16" s="31" t="s">
        <v>135</v>
      </c>
      <c r="C16" s="3">
        <v>21000</v>
      </c>
      <c r="D16" s="3">
        <v>21000</v>
      </c>
      <c r="E16" s="1" t="s">
        <v>4</v>
      </c>
      <c r="F16" s="13" t="s">
        <v>468</v>
      </c>
      <c r="G16" s="3">
        <f t="shared" si="4"/>
        <v>21000</v>
      </c>
      <c r="H16" s="14" t="str">
        <f t="shared" si="5"/>
        <v>บริษัท คิงส์เฟอร์นิเจอร์ซิตี้ จำกัด</v>
      </c>
      <c r="I16" s="15">
        <f t="shared" si="3"/>
        <v>21000</v>
      </c>
      <c r="J16" s="5" t="s">
        <v>21</v>
      </c>
      <c r="K16" s="16" t="s">
        <v>471</v>
      </c>
    </row>
    <row r="17" spans="1:11" ht="39.75" customHeight="1" x14ac:dyDescent="0.2">
      <c r="A17" s="5">
        <v>13</v>
      </c>
      <c r="B17" s="28" t="s">
        <v>480</v>
      </c>
      <c r="C17" s="3">
        <v>17000</v>
      </c>
      <c r="D17" s="3">
        <v>17000</v>
      </c>
      <c r="E17" s="1" t="s">
        <v>4</v>
      </c>
      <c r="F17" s="13" t="s">
        <v>331</v>
      </c>
      <c r="G17" s="3">
        <v>17000</v>
      </c>
      <c r="H17" s="13" t="s">
        <v>331</v>
      </c>
      <c r="I17" s="15">
        <v>17000</v>
      </c>
      <c r="J17" s="5" t="s">
        <v>21</v>
      </c>
      <c r="K17" s="16" t="s">
        <v>481</v>
      </c>
    </row>
    <row r="18" spans="1:11" ht="39.75" customHeight="1" x14ac:dyDescent="0.2">
      <c r="A18" s="5">
        <v>14</v>
      </c>
      <c r="B18" s="28" t="s">
        <v>474</v>
      </c>
      <c r="C18" s="3">
        <v>8000</v>
      </c>
      <c r="D18" s="3">
        <v>8000</v>
      </c>
      <c r="E18" s="1" t="s">
        <v>4</v>
      </c>
      <c r="F18" s="13" t="s">
        <v>258</v>
      </c>
      <c r="G18" s="3">
        <v>8000</v>
      </c>
      <c r="H18" s="13" t="s">
        <v>478</v>
      </c>
      <c r="I18" s="15">
        <v>8000</v>
      </c>
      <c r="J18" s="5" t="s">
        <v>21</v>
      </c>
      <c r="K18" s="16" t="s">
        <v>477</v>
      </c>
    </row>
    <row r="19" spans="1:11" ht="39.75" customHeight="1" x14ac:dyDescent="0.2">
      <c r="A19" s="5">
        <v>15</v>
      </c>
      <c r="B19" s="28" t="s">
        <v>304</v>
      </c>
      <c r="C19" s="3">
        <v>84500</v>
      </c>
      <c r="D19" s="3">
        <v>84500</v>
      </c>
      <c r="E19" s="1" t="s">
        <v>4</v>
      </c>
      <c r="F19" s="13" t="s">
        <v>331</v>
      </c>
      <c r="G19" s="3">
        <f>D19</f>
        <v>84500</v>
      </c>
      <c r="H19" s="14" t="str">
        <f>F19</f>
        <v>ร้านนาหว้าไอเดียแอดเซอร์วิส</v>
      </c>
      <c r="I19" s="15">
        <f t="shared" ref="I19:I31" si="6">G19</f>
        <v>84500</v>
      </c>
      <c r="J19" s="5" t="s">
        <v>21</v>
      </c>
      <c r="K19" s="16" t="s">
        <v>479</v>
      </c>
    </row>
    <row r="20" spans="1:11" ht="48" customHeight="1" x14ac:dyDescent="0.2">
      <c r="A20" s="5">
        <v>16</v>
      </c>
      <c r="B20" s="12" t="s">
        <v>305</v>
      </c>
      <c r="C20" s="3">
        <v>20000</v>
      </c>
      <c r="D20" s="3">
        <v>20000</v>
      </c>
      <c r="E20" s="1" t="s">
        <v>4</v>
      </c>
      <c r="F20" s="13" t="s">
        <v>258</v>
      </c>
      <c r="G20" s="3">
        <f>D20</f>
        <v>20000</v>
      </c>
      <c r="H20" s="13" t="str">
        <f>F20</f>
        <v>หจก.ตั้งขายดีแฮง</v>
      </c>
      <c r="I20" s="15">
        <f t="shared" si="6"/>
        <v>20000</v>
      </c>
      <c r="J20" s="5" t="s">
        <v>21</v>
      </c>
      <c r="K20" s="16" t="s">
        <v>476</v>
      </c>
    </row>
    <row r="21" spans="1:11" ht="39.75" customHeight="1" x14ac:dyDescent="0.2">
      <c r="A21" s="5">
        <v>17</v>
      </c>
      <c r="B21" s="12" t="s">
        <v>474</v>
      </c>
      <c r="C21" s="3">
        <v>4100</v>
      </c>
      <c r="D21" s="3">
        <v>4100</v>
      </c>
      <c r="E21" s="1" t="s">
        <v>4</v>
      </c>
      <c r="F21" s="13" t="s">
        <v>258</v>
      </c>
      <c r="G21" s="3">
        <v>4100</v>
      </c>
      <c r="H21" s="13" t="s">
        <v>258</v>
      </c>
      <c r="I21" s="15">
        <f t="shared" si="6"/>
        <v>4100</v>
      </c>
      <c r="J21" s="5" t="s">
        <v>21</v>
      </c>
      <c r="K21" s="16" t="s">
        <v>475</v>
      </c>
    </row>
    <row r="22" spans="1:11" ht="39.75" customHeight="1" x14ac:dyDescent="0.2">
      <c r="A22" s="5">
        <v>18</v>
      </c>
      <c r="B22" s="12" t="s">
        <v>482</v>
      </c>
      <c r="C22" s="3">
        <v>52800</v>
      </c>
      <c r="D22" s="3">
        <v>52800</v>
      </c>
      <c r="E22" s="1" t="s">
        <v>4</v>
      </c>
      <c r="F22" s="13" t="s">
        <v>483</v>
      </c>
      <c r="G22" s="3">
        <f>D22</f>
        <v>52800</v>
      </c>
      <c r="H22" s="13" t="str">
        <f>F22</f>
        <v>ร้าน ป.ร่ำรวยการค้า</v>
      </c>
      <c r="I22" s="15">
        <f t="shared" si="6"/>
        <v>52800</v>
      </c>
      <c r="J22" s="5" t="s">
        <v>21</v>
      </c>
      <c r="K22" s="16" t="s">
        <v>484</v>
      </c>
    </row>
    <row r="23" spans="1:11" ht="39.75" customHeight="1" x14ac:dyDescent="0.2">
      <c r="A23" s="5">
        <v>19</v>
      </c>
      <c r="B23" s="12" t="s">
        <v>306</v>
      </c>
      <c r="C23" s="3">
        <v>40000</v>
      </c>
      <c r="D23" s="3">
        <v>40000</v>
      </c>
      <c r="E23" s="1" t="s">
        <v>4</v>
      </c>
      <c r="F23" s="13" t="s">
        <v>388</v>
      </c>
      <c r="G23" s="3">
        <f>D23</f>
        <v>40000</v>
      </c>
      <c r="H23" s="13" t="str">
        <f>F23</f>
        <v>ร้านแตงโมผ้าม่านและวัสดุพานิช</v>
      </c>
      <c r="I23" s="15">
        <f t="shared" si="6"/>
        <v>40000</v>
      </c>
      <c r="J23" s="5" t="s">
        <v>21</v>
      </c>
      <c r="K23" s="16" t="s">
        <v>485</v>
      </c>
    </row>
    <row r="24" spans="1:11" ht="39.75" customHeight="1" x14ac:dyDescent="0.2">
      <c r="A24" s="5">
        <v>20</v>
      </c>
      <c r="B24" s="12" t="s">
        <v>307</v>
      </c>
      <c r="C24" s="3">
        <v>40000</v>
      </c>
      <c r="D24" s="3">
        <v>40000</v>
      </c>
      <c r="E24" s="1" t="s">
        <v>4</v>
      </c>
      <c r="F24" s="13" t="s">
        <v>388</v>
      </c>
      <c r="G24" s="3">
        <f>D24</f>
        <v>40000</v>
      </c>
      <c r="H24" s="13" t="str">
        <f>F24</f>
        <v>ร้านแตงโมผ้าม่านและวัสดุพานิช</v>
      </c>
      <c r="I24" s="15">
        <f t="shared" si="6"/>
        <v>40000</v>
      </c>
      <c r="J24" s="5" t="s">
        <v>21</v>
      </c>
      <c r="K24" s="16" t="s">
        <v>486</v>
      </c>
    </row>
    <row r="25" spans="1:11" ht="39.75" customHeight="1" x14ac:dyDescent="0.2">
      <c r="A25" s="5">
        <v>21</v>
      </c>
      <c r="B25" s="12" t="s">
        <v>307</v>
      </c>
      <c r="C25" s="3">
        <v>40000</v>
      </c>
      <c r="D25" s="3">
        <v>40000</v>
      </c>
      <c r="E25" s="1" t="s">
        <v>4</v>
      </c>
      <c r="F25" s="13" t="s">
        <v>388</v>
      </c>
      <c r="G25" s="3">
        <f>D25</f>
        <v>40000</v>
      </c>
      <c r="H25" s="13" t="str">
        <f>F25</f>
        <v>ร้านแตงโมผ้าม่านและวัสดุพานิช</v>
      </c>
      <c r="I25" s="15">
        <f t="shared" si="6"/>
        <v>40000</v>
      </c>
      <c r="J25" s="5" t="s">
        <v>21</v>
      </c>
      <c r="K25" s="16" t="s">
        <v>487</v>
      </c>
    </row>
    <row r="26" spans="1:11" ht="39.75" customHeight="1" x14ac:dyDescent="0.2">
      <c r="A26" s="5">
        <v>22</v>
      </c>
      <c r="B26" s="12" t="s">
        <v>153</v>
      </c>
      <c r="C26" s="3">
        <v>45600</v>
      </c>
      <c r="D26" s="3">
        <v>45600</v>
      </c>
      <c r="E26" s="1" t="s">
        <v>4</v>
      </c>
      <c r="F26" s="13" t="s">
        <v>483</v>
      </c>
      <c r="G26" s="3">
        <v>45600</v>
      </c>
      <c r="H26" s="13" t="s">
        <v>483</v>
      </c>
      <c r="I26" s="15">
        <v>45600</v>
      </c>
      <c r="J26" s="5" t="s">
        <v>21</v>
      </c>
      <c r="K26" s="16" t="s">
        <v>511</v>
      </c>
    </row>
    <row r="27" spans="1:11" ht="39.75" customHeight="1" x14ac:dyDescent="0.2">
      <c r="A27" s="5">
        <v>23</v>
      </c>
      <c r="B27" s="12" t="s">
        <v>267</v>
      </c>
      <c r="C27" s="3">
        <v>5650</v>
      </c>
      <c r="D27" s="3">
        <v>5650</v>
      </c>
      <c r="E27" s="1" t="s">
        <v>4</v>
      </c>
      <c r="F27" s="13" t="s">
        <v>388</v>
      </c>
      <c r="G27" s="3">
        <v>5650</v>
      </c>
      <c r="H27" s="13" t="s">
        <v>388</v>
      </c>
      <c r="I27" s="15">
        <v>5650</v>
      </c>
      <c r="J27" s="5" t="s">
        <v>21</v>
      </c>
      <c r="K27" s="16" t="s">
        <v>508</v>
      </c>
    </row>
    <row r="28" spans="1:11" ht="39.75" customHeight="1" x14ac:dyDescent="0.2">
      <c r="A28" s="5">
        <v>24</v>
      </c>
      <c r="B28" s="12" t="s">
        <v>257</v>
      </c>
      <c r="C28" s="3">
        <v>21400</v>
      </c>
      <c r="D28" s="3">
        <v>21400</v>
      </c>
      <c r="E28" s="1" t="s">
        <v>4</v>
      </c>
      <c r="F28" s="13" t="s">
        <v>500</v>
      </c>
      <c r="G28" s="3">
        <v>21400</v>
      </c>
      <c r="H28" s="13" t="str">
        <f>F28</f>
        <v>ร้านเอ็นเจเทรดดิ้ง</v>
      </c>
      <c r="I28" s="15">
        <v>21400</v>
      </c>
      <c r="J28" s="5" t="s">
        <v>21</v>
      </c>
      <c r="K28" s="16" t="s">
        <v>501</v>
      </c>
    </row>
    <row r="29" spans="1:11" ht="39.75" customHeight="1" x14ac:dyDescent="0.2">
      <c r="A29" s="5">
        <v>25</v>
      </c>
      <c r="B29" s="12" t="s">
        <v>185</v>
      </c>
      <c r="C29" s="3">
        <v>34630</v>
      </c>
      <c r="D29" s="3">
        <v>34630</v>
      </c>
      <c r="E29" s="1" t="s">
        <v>4</v>
      </c>
      <c r="F29" s="13" t="s">
        <v>360</v>
      </c>
      <c r="G29" s="3">
        <v>34630</v>
      </c>
      <c r="H29" s="13" t="str">
        <f>F29</f>
        <v>ร้านรุ่งเรืองอิเลคทรอนิคส์</v>
      </c>
      <c r="I29" s="15">
        <v>34630</v>
      </c>
      <c r="J29" s="5" t="s">
        <v>21</v>
      </c>
      <c r="K29" s="16" t="s">
        <v>504</v>
      </c>
    </row>
    <row r="30" spans="1:11" ht="39.75" customHeight="1" x14ac:dyDescent="0.2">
      <c r="A30" s="5">
        <v>26</v>
      </c>
      <c r="B30" s="12" t="s">
        <v>506</v>
      </c>
      <c r="C30" s="3">
        <v>23840</v>
      </c>
      <c r="D30" s="3">
        <v>23840</v>
      </c>
      <c r="E30" s="1" t="s">
        <v>4</v>
      </c>
      <c r="F30" s="13" t="s">
        <v>360</v>
      </c>
      <c r="G30" s="3">
        <v>23840</v>
      </c>
      <c r="H30" s="13" t="str">
        <f>F30</f>
        <v>ร้านรุ่งเรืองอิเลคทรอนิคส์</v>
      </c>
      <c r="I30" s="15">
        <v>23840</v>
      </c>
      <c r="J30" s="5" t="s">
        <v>21</v>
      </c>
      <c r="K30" s="16" t="s">
        <v>505</v>
      </c>
    </row>
    <row r="31" spans="1:11" ht="39.75" customHeight="1" x14ac:dyDescent="0.2">
      <c r="A31" s="5">
        <v>27</v>
      </c>
      <c r="B31" s="12" t="s">
        <v>503</v>
      </c>
      <c r="C31" s="3">
        <v>39900</v>
      </c>
      <c r="D31" s="3">
        <v>39900</v>
      </c>
      <c r="E31" s="1" t="s">
        <v>4</v>
      </c>
      <c r="F31" s="13" t="s">
        <v>500</v>
      </c>
      <c r="G31" s="3">
        <v>39900</v>
      </c>
      <c r="H31" s="13" t="str">
        <f>F31</f>
        <v>ร้านเอ็นเจเทรดดิ้ง</v>
      </c>
      <c r="I31" s="15">
        <f t="shared" si="6"/>
        <v>39900</v>
      </c>
      <c r="J31" s="5" t="s">
        <v>21</v>
      </c>
      <c r="K31" s="16" t="s">
        <v>502</v>
      </c>
    </row>
    <row r="32" spans="1:11" ht="39.75" customHeight="1" x14ac:dyDescent="0.2">
      <c r="A32" s="5">
        <v>28</v>
      </c>
      <c r="B32" s="12" t="s">
        <v>488</v>
      </c>
      <c r="C32" s="3">
        <v>400</v>
      </c>
      <c r="D32" s="3">
        <v>400</v>
      </c>
      <c r="E32" s="1" t="s">
        <v>4</v>
      </c>
      <c r="F32" s="13" t="s">
        <v>194</v>
      </c>
      <c r="G32" s="3">
        <v>400</v>
      </c>
      <c r="H32" s="13" t="s">
        <v>194</v>
      </c>
      <c r="I32" s="15">
        <v>400</v>
      </c>
      <c r="J32" s="5" t="s">
        <v>21</v>
      </c>
      <c r="K32" s="16" t="s">
        <v>489</v>
      </c>
    </row>
    <row r="33" spans="1:11" ht="39.75" customHeight="1" x14ac:dyDescent="0.2">
      <c r="A33" s="5">
        <v>29</v>
      </c>
      <c r="B33" s="12" t="s">
        <v>310</v>
      </c>
      <c r="C33" s="3">
        <v>1500</v>
      </c>
      <c r="D33" s="3">
        <v>1500</v>
      </c>
      <c r="E33" s="1" t="s">
        <v>4</v>
      </c>
      <c r="F33" s="13" t="s">
        <v>490</v>
      </c>
      <c r="G33" s="3">
        <v>1500</v>
      </c>
      <c r="H33" s="13" t="str">
        <f>F33</f>
        <v>ร้าน ป.กระจกอะลูมิเนียม</v>
      </c>
      <c r="I33" s="15">
        <v>1500</v>
      </c>
      <c r="J33" s="5" t="s">
        <v>21</v>
      </c>
      <c r="K33" s="16" t="s">
        <v>491</v>
      </c>
    </row>
    <row r="34" spans="1:11" ht="39.75" customHeight="1" x14ac:dyDescent="0.2">
      <c r="A34" s="5">
        <v>30</v>
      </c>
      <c r="B34" s="12" t="s">
        <v>509</v>
      </c>
      <c r="C34" s="3">
        <v>4200</v>
      </c>
      <c r="D34" s="3">
        <v>4200</v>
      </c>
      <c r="E34" s="1" t="s">
        <v>4</v>
      </c>
      <c r="F34" s="13" t="s">
        <v>194</v>
      </c>
      <c r="G34" s="3">
        <v>4200</v>
      </c>
      <c r="H34" s="13" t="str">
        <f>F34</f>
        <v>ร้านธายุการดีไซน์</v>
      </c>
      <c r="I34" s="15">
        <v>4200</v>
      </c>
      <c r="J34" s="5" t="s">
        <v>21</v>
      </c>
      <c r="K34" s="16" t="s">
        <v>510</v>
      </c>
    </row>
    <row r="35" spans="1:11" ht="39.75" customHeight="1" x14ac:dyDescent="0.2">
      <c r="A35" s="5">
        <v>31</v>
      </c>
      <c r="B35" s="12" t="s">
        <v>311</v>
      </c>
      <c r="C35" s="3">
        <v>3955</v>
      </c>
      <c r="D35" s="3">
        <v>3955</v>
      </c>
      <c r="E35" s="1" t="s">
        <v>4</v>
      </c>
      <c r="F35" s="13" t="s">
        <v>74</v>
      </c>
      <c r="G35" s="3">
        <v>3955</v>
      </c>
      <c r="H35" s="13" t="str">
        <f>F35</f>
        <v>ร้านอาภรณ์พาณิชย์</v>
      </c>
      <c r="I35" s="15">
        <f t="shared" ref="I35" si="7">G35</f>
        <v>3955</v>
      </c>
      <c r="J35" s="5" t="s">
        <v>21</v>
      </c>
      <c r="K35" s="16" t="s">
        <v>531</v>
      </c>
    </row>
    <row r="36" spans="1:11" ht="39.75" customHeight="1" x14ac:dyDescent="0.2">
      <c r="A36" s="5">
        <v>32</v>
      </c>
      <c r="B36" s="12" t="s">
        <v>312</v>
      </c>
      <c r="C36" s="3">
        <v>5250</v>
      </c>
      <c r="D36" s="3">
        <v>5250</v>
      </c>
      <c r="E36" s="1" t="s">
        <v>4</v>
      </c>
      <c r="F36" s="13" t="s">
        <v>74</v>
      </c>
      <c r="G36" s="3">
        <v>5250</v>
      </c>
      <c r="H36" s="13" t="str">
        <f>F36</f>
        <v>ร้านอาภรณ์พาณิชย์</v>
      </c>
      <c r="I36" s="15">
        <v>5250</v>
      </c>
      <c r="J36" s="5" t="s">
        <v>21</v>
      </c>
      <c r="K36" s="16" t="s">
        <v>530</v>
      </c>
    </row>
    <row r="37" spans="1:11" x14ac:dyDescent="0.2">
      <c r="I37" s="17">
        <f>SUM(I5:I36)</f>
        <v>1697232.3</v>
      </c>
    </row>
  </sheetData>
  <mergeCells count="5">
    <mergeCell ref="F4:G4"/>
    <mergeCell ref="H4:I4"/>
    <mergeCell ref="A1:J1"/>
    <mergeCell ref="A2:J2"/>
    <mergeCell ref="A3:J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25" zoomScale="60" zoomScaleNormal="100" workbookViewId="0">
      <selection activeCell="K4" sqref="K4"/>
    </sheetView>
  </sheetViews>
  <sheetFormatPr defaultColWidth="9" defaultRowHeight="18.75" x14ac:dyDescent="0.2"/>
  <cols>
    <col min="1" max="1" width="5.125" style="8" customWidth="1"/>
    <col min="2" max="2" width="22" style="7" customWidth="1"/>
    <col min="3" max="3" width="9.75" style="17" customWidth="1"/>
    <col min="4" max="4" width="10.375" style="17" customWidth="1"/>
    <col min="5" max="5" width="9.625" style="8" customWidth="1"/>
    <col min="6" max="6" width="16.75" style="18" customWidth="1"/>
    <col min="7" max="7" width="9.625" style="38" customWidth="1"/>
    <col min="8" max="8" width="15.5" style="18" customWidth="1"/>
    <col min="9" max="9" width="9.875" style="17" customWidth="1"/>
    <col min="10" max="10" width="10.125" style="8" customWidth="1"/>
    <col min="11" max="11" width="10.25" style="50" customWidth="1"/>
    <col min="12" max="16384" width="9" style="7"/>
  </cols>
  <sheetData>
    <row r="1" spans="1:11" s="44" customFormat="1" ht="24.75" customHeight="1" x14ac:dyDescent="0.25">
      <c r="A1" s="77" t="s">
        <v>324</v>
      </c>
      <c r="B1" s="77"/>
      <c r="C1" s="77"/>
      <c r="D1" s="77"/>
      <c r="E1" s="77"/>
      <c r="F1" s="77"/>
      <c r="G1" s="77"/>
      <c r="H1" s="77"/>
      <c r="I1" s="77"/>
      <c r="J1" s="77"/>
      <c r="K1" s="45" t="s">
        <v>251</v>
      </c>
    </row>
    <row r="2" spans="1:11" s="44" customFormat="1" ht="24.75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s="44" customFormat="1" ht="24.75" customHeight="1" x14ac:dyDescent="0.25">
      <c r="A3" s="77" t="s">
        <v>592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s="39" customFormat="1" ht="99" customHeight="1" x14ac:dyDescent="0.2">
      <c r="A4" s="41" t="s">
        <v>250</v>
      </c>
      <c r="B4" s="40" t="s">
        <v>0</v>
      </c>
      <c r="C4" s="10" t="s">
        <v>15</v>
      </c>
      <c r="D4" s="11" t="s">
        <v>16</v>
      </c>
      <c r="E4" s="41" t="s">
        <v>17</v>
      </c>
      <c r="F4" s="78" t="s">
        <v>18</v>
      </c>
      <c r="G4" s="78"/>
      <c r="H4" s="79" t="s">
        <v>19</v>
      </c>
      <c r="I4" s="78"/>
      <c r="J4" s="41" t="s">
        <v>20</v>
      </c>
      <c r="K4" s="35" t="s">
        <v>249</v>
      </c>
    </row>
    <row r="5" spans="1:11" ht="38.25" customHeight="1" x14ac:dyDescent="0.2">
      <c r="A5" s="5">
        <v>1</v>
      </c>
      <c r="B5" s="20" t="s">
        <v>542</v>
      </c>
      <c r="C5" s="3">
        <v>500000</v>
      </c>
      <c r="D5" s="3">
        <v>500000</v>
      </c>
      <c r="E5" s="1" t="s">
        <v>4</v>
      </c>
      <c r="F5" s="12" t="s">
        <v>99</v>
      </c>
      <c r="G5" s="15">
        <v>500000</v>
      </c>
      <c r="H5" s="12" t="str">
        <f t="shared" ref="H5" si="0">F5</f>
        <v>ร้านจำปาทองก่อสร้าง</v>
      </c>
      <c r="I5" s="15">
        <v>498500</v>
      </c>
      <c r="J5" s="5" t="s">
        <v>21</v>
      </c>
      <c r="K5" s="16" t="s">
        <v>541</v>
      </c>
    </row>
    <row r="6" spans="1:11" ht="38.25" customHeight="1" x14ac:dyDescent="0.2">
      <c r="A6" s="5">
        <v>2</v>
      </c>
      <c r="B6" s="20" t="s">
        <v>313</v>
      </c>
      <c r="C6" s="3">
        <v>60000</v>
      </c>
      <c r="D6" s="3">
        <v>60000</v>
      </c>
      <c r="E6" s="1" t="s">
        <v>4</v>
      </c>
      <c r="F6" s="12" t="s">
        <v>99</v>
      </c>
      <c r="G6" s="21">
        <f>D6</f>
        <v>60000</v>
      </c>
      <c r="H6" s="12" t="str">
        <f t="shared" ref="H6:H11" si="1">F6</f>
        <v>ร้านจำปาทองก่อสร้าง</v>
      </c>
      <c r="I6" s="15">
        <v>59000</v>
      </c>
      <c r="J6" s="5" t="s">
        <v>21</v>
      </c>
      <c r="K6" s="16" t="s">
        <v>543</v>
      </c>
    </row>
    <row r="7" spans="1:11" ht="38.25" customHeight="1" x14ac:dyDescent="0.2">
      <c r="A7" s="5">
        <v>3</v>
      </c>
      <c r="B7" s="20" t="s">
        <v>314</v>
      </c>
      <c r="C7" s="3">
        <v>247000</v>
      </c>
      <c r="D7" s="3">
        <v>246000</v>
      </c>
      <c r="E7" s="1" t="s">
        <v>4</v>
      </c>
      <c r="F7" s="12" t="s">
        <v>212</v>
      </c>
      <c r="G7" s="21">
        <v>399000</v>
      </c>
      <c r="H7" s="12" t="str">
        <f t="shared" si="1"/>
        <v>ห้างหุ้นสวนจำกัดสุริยา 2561</v>
      </c>
      <c r="I7" s="15">
        <f>G7</f>
        <v>399000</v>
      </c>
      <c r="J7" s="5" t="s">
        <v>21</v>
      </c>
      <c r="K7" s="16" t="s">
        <v>283</v>
      </c>
    </row>
    <row r="8" spans="1:11" ht="39.75" customHeight="1" x14ac:dyDescent="0.2">
      <c r="A8" s="5">
        <v>4</v>
      </c>
      <c r="B8" s="12" t="s">
        <v>253</v>
      </c>
      <c r="C8" s="3">
        <v>6000</v>
      </c>
      <c r="D8" s="3">
        <v>6000</v>
      </c>
      <c r="E8" s="1" t="s">
        <v>4</v>
      </c>
      <c r="F8" s="12" t="s">
        <v>13</v>
      </c>
      <c r="G8" s="36">
        <v>6000</v>
      </c>
      <c r="H8" s="14" t="str">
        <f>F8</f>
        <v>หจก.อากาศอำนวยบริการ</v>
      </c>
      <c r="I8" s="3">
        <v>6000</v>
      </c>
      <c r="J8" s="5" t="s">
        <v>21</v>
      </c>
      <c r="K8" s="16" t="s">
        <v>554</v>
      </c>
    </row>
    <row r="9" spans="1:11" ht="39.75" customHeight="1" x14ac:dyDescent="0.2">
      <c r="A9" s="5">
        <v>5</v>
      </c>
      <c r="B9" s="12" t="s">
        <v>22</v>
      </c>
      <c r="C9" s="3">
        <v>34500</v>
      </c>
      <c r="D9" s="3">
        <v>34500</v>
      </c>
      <c r="E9" s="1" t="s">
        <v>4</v>
      </c>
      <c r="F9" s="12" t="s">
        <v>13</v>
      </c>
      <c r="G9" s="36">
        <v>34500</v>
      </c>
      <c r="H9" s="14" t="str">
        <f>F9</f>
        <v>หจก.อากาศอำนวยบริการ</v>
      </c>
      <c r="I9" s="15">
        <v>34500</v>
      </c>
      <c r="J9" s="5" t="s">
        <v>21</v>
      </c>
      <c r="K9" s="16" t="s">
        <v>553</v>
      </c>
    </row>
    <row r="10" spans="1:11" ht="39.75" customHeight="1" x14ac:dyDescent="0.2">
      <c r="A10" s="5">
        <v>6</v>
      </c>
      <c r="B10" s="12" t="s">
        <v>526</v>
      </c>
      <c r="C10" s="3">
        <v>42900</v>
      </c>
      <c r="D10" s="3">
        <v>42900</v>
      </c>
      <c r="E10" s="1" t="s">
        <v>4</v>
      </c>
      <c r="F10" s="13" t="s">
        <v>483</v>
      </c>
      <c r="G10" s="36">
        <f>D10</f>
        <v>42900</v>
      </c>
      <c r="H10" s="14" t="str">
        <f t="shared" si="1"/>
        <v>ร้าน ป.ร่ำรวยการค้า</v>
      </c>
      <c r="I10" s="15">
        <f t="shared" ref="I10:I15" si="2">G10</f>
        <v>42900</v>
      </c>
      <c r="J10" s="5" t="s">
        <v>21</v>
      </c>
      <c r="K10" s="16" t="s">
        <v>527</v>
      </c>
    </row>
    <row r="11" spans="1:11" ht="42.75" customHeight="1" x14ac:dyDescent="0.2">
      <c r="A11" s="5">
        <v>7</v>
      </c>
      <c r="B11" s="12" t="s">
        <v>548</v>
      </c>
      <c r="C11" s="3">
        <v>120000</v>
      </c>
      <c r="D11" s="3">
        <v>120000</v>
      </c>
      <c r="E11" s="1" t="s">
        <v>4</v>
      </c>
      <c r="F11" s="13" t="s">
        <v>549</v>
      </c>
      <c r="G11" s="36">
        <f>D11</f>
        <v>120000</v>
      </c>
      <c r="H11" s="14" t="str">
        <f t="shared" si="1"/>
        <v>ร้านหอมจันทร์</v>
      </c>
      <c r="I11" s="15">
        <f t="shared" si="2"/>
        <v>120000</v>
      </c>
      <c r="J11" s="5" t="s">
        <v>21</v>
      </c>
      <c r="K11" s="16" t="s">
        <v>547</v>
      </c>
    </row>
    <row r="12" spans="1:11" ht="39.75" customHeight="1" x14ac:dyDescent="0.2">
      <c r="A12" s="5">
        <v>8</v>
      </c>
      <c r="B12" s="12" t="s">
        <v>267</v>
      </c>
      <c r="C12" s="3">
        <v>2735</v>
      </c>
      <c r="D12" s="3">
        <v>2735</v>
      </c>
      <c r="E12" s="1" t="s">
        <v>4</v>
      </c>
      <c r="F12" s="13" t="s">
        <v>388</v>
      </c>
      <c r="G12" s="36">
        <v>2735</v>
      </c>
      <c r="H12" s="13" t="s">
        <v>388</v>
      </c>
      <c r="I12" s="15">
        <f t="shared" si="2"/>
        <v>2735</v>
      </c>
      <c r="J12" s="5" t="s">
        <v>21</v>
      </c>
      <c r="K12" s="16" t="s">
        <v>514</v>
      </c>
    </row>
    <row r="13" spans="1:11" ht="39.75" customHeight="1" x14ac:dyDescent="0.2">
      <c r="A13" s="5">
        <v>9</v>
      </c>
      <c r="B13" s="12" t="s">
        <v>517</v>
      </c>
      <c r="C13" s="3">
        <v>16800</v>
      </c>
      <c r="D13" s="3">
        <v>16800</v>
      </c>
      <c r="E13" s="1" t="s">
        <v>4</v>
      </c>
      <c r="F13" s="13" t="s">
        <v>518</v>
      </c>
      <c r="G13" s="36">
        <v>16800</v>
      </c>
      <c r="H13" s="14" t="s">
        <v>518</v>
      </c>
      <c r="I13" s="15">
        <f t="shared" si="2"/>
        <v>16800</v>
      </c>
      <c r="J13" s="5" t="s">
        <v>21</v>
      </c>
      <c r="K13" s="16" t="s">
        <v>519</v>
      </c>
    </row>
    <row r="14" spans="1:11" ht="39.75" customHeight="1" x14ac:dyDescent="0.2">
      <c r="A14" s="5">
        <v>10</v>
      </c>
      <c r="B14" s="12" t="s">
        <v>186</v>
      </c>
      <c r="C14" s="3">
        <v>15525</v>
      </c>
      <c r="D14" s="3">
        <v>15525</v>
      </c>
      <c r="E14" s="1" t="s">
        <v>4</v>
      </c>
      <c r="F14" s="13" t="s">
        <v>520</v>
      </c>
      <c r="G14" s="36">
        <v>15525</v>
      </c>
      <c r="H14" s="13" t="s">
        <v>520</v>
      </c>
      <c r="I14" s="15">
        <f t="shared" si="2"/>
        <v>15525</v>
      </c>
      <c r="J14" s="5" t="s">
        <v>21</v>
      </c>
      <c r="K14" s="16" t="s">
        <v>521</v>
      </c>
    </row>
    <row r="15" spans="1:11" ht="39.75" customHeight="1" x14ac:dyDescent="0.2">
      <c r="A15" s="5">
        <v>11</v>
      </c>
      <c r="B15" s="12" t="s">
        <v>315</v>
      </c>
      <c r="C15" s="3">
        <v>49682</v>
      </c>
      <c r="D15" s="3">
        <v>49682</v>
      </c>
      <c r="E15" s="1" t="s">
        <v>4</v>
      </c>
      <c r="F15" s="13" t="s">
        <v>520</v>
      </c>
      <c r="G15" s="36">
        <v>49682</v>
      </c>
      <c r="H15" s="13" t="s">
        <v>520</v>
      </c>
      <c r="I15" s="15">
        <f t="shared" si="2"/>
        <v>49682</v>
      </c>
      <c r="J15" s="5" t="s">
        <v>21</v>
      </c>
      <c r="K15" s="16" t="s">
        <v>523</v>
      </c>
    </row>
    <row r="16" spans="1:11" ht="39.75" customHeight="1" x14ac:dyDescent="0.2">
      <c r="A16" s="5">
        <v>12</v>
      </c>
      <c r="B16" s="12" t="s">
        <v>187</v>
      </c>
      <c r="C16" s="3">
        <v>15745</v>
      </c>
      <c r="D16" s="3">
        <v>15745</v>
      </c>
      <c r="E16" s="1" t="s">
        <v>4</v>
      </c>
      <c r="F16" s="13" t="s">
        <v>520</v>
      </c>
      <c r="G16" s="37">
        <v>15745</v>
      </c>
      <c r="H16" s="13" t="s">
        <v>520</v>
      </c>
      <c r="I16" s="15">
        <v>15745</v>
      </c>
      <c r="J16" s="5" t="s">
        <v>21</v>
      </c>
      <c r="K16" s="16" t="s">
        <v>522</v>
      </c>
    </row>
    <row r="17" spans="1:11" ht="39.75" customHeight="1" x14ac:dyDescent="0.2">
      <c r="A17" s="5">
        <v>13</v>
      </c>
      <c r="B17" s="28" t="s">
        <v>267</v>
      </c>
      <c r="C17" s="3">
        <v>29865</v>
      </c>
      <c r="D17" s="3">
        <v>29865</v>
      </c>
      <c r="E17" s="1" t="s">
        <v>4</v>
      </c>
      <c r="F17" s="13" t="s">
        <v>512</v>
      </c>
      <c r="G17" s="36">
        <v>29865</v>
      </c>
      <c r="H17" s="13" t="s">
        <v>512</v>
      </c>
      <c r="I17" s="15">
        <v>29865</v>
      </c>
      <c r="J17" s="5" t="s">
        <v>21</v>
      </c>
      <c r="K17" s="16" t="s">
        <v>515</v>
      </c>
    </row>
    <row r="18" spans="1:11" ht="39.75" customHeight="1" x14ac:dyDescent="0.2">
      <c r="A18" s="5">
        <v>14</v>
      </c>
      <c r="B18" s="28" t="s">
        <v>316</v>
      </c>
      <c r="C18" s="3">
        <v>20000</v>
      </c>
      <c r="D18" s="3">
        <v>20000</v>
      </c>
      <c r="E18" s="1" t="s">
        <v>4</v>
      </c>
      <c r="F18" s="13" t="s">
        <v>512</v>
      </c>
      <c r="G18" s="36">
        <f>D18</f>
        <v>20000</v>
      </c>
      <c r="H18" s="14" t="str">
        <f t="shared" ref="H18:H23" si="3">F18</f>
        <v>ร้านอากาศฮาร์ดแวร์</v>
      </c>
      <c r="I18" s="15">
        <f t="shared" ref="I18:I23" si="4">G18</f>
        <v>20000</v>
      </c>
      <c r="J18" s="5" t="s">
        <v>21</v>
      </c>
      <c r="K18" s="16" t="s">
        <v>513</v>
      </c>
    </row>
    <row r="19" spans="1:11" ht="48" customHeight="1" x14ac:dyDescent="0.2">
      <c r="A19" s="5">
        <v>15</v>
      </c>
      <c r="B19" s="12" t="s">
        <v>544</v>
      </c>
      <c r="C19" s="3">
        <v>40000</v>
      </c>
      <c r="D19" s="3">
        <v>40000</v>
      </c>
      <c r="E19" s="1" t="s">
        <v>4</v>
      </c>
      <c r="F19" s="13" t="s">
        <v>388</v>
      </c>
      <c r="G19" s="36">
        <f>D19</f>
        <v>40000</v>
      </c>
      <c r="H19" s="13" t="str">
        <f t="shared" si="3"/>
        <v>ร้านแตงโมผ้าม่านและวัสดุพานิช</v>
      </c>
      <c r="I19" s="15">
        <f t="shared" si="4"/>
        <v>40000</v>
      </c>
      <c r="J19" s="5" t="s">
        <v>21</v>
      </c>
      <c r="K19" s="16" t="s">
        <v>546</v>
      </c>
    </row>
    <row r="20" spans="1:11" ht="39.75" customHeight="1" x14ac:dyDescent="0.2">
      <c r="A20" s="5">
        <v>16</v>
      </c>
      <c r="B20" s="12" t="s">
        <v>544</v>
      </c>
      <c r="C20" s="3">
        <v>25000</v>
      </c>
      <c r="D20" s="3">
        <v>25000</v>
      </c>
      <c r="E20" s="1" t="s">
        <v>4</v>
      </c>
      <c r="F20" s="13" t="s">
        <v>388</v>
      </c>
      <c r="G20" s="36">
        <v>25000</v>
      </c>
      <c r="H20" s="13" t="str">
        <f t="shared" si="3"/>
        <v>ร้านแตงโมผ้าม่านและวัสดุพานิช</v>
      </c>
      <c r="I20" s="15">
        <f t="shared" si="4"/>
        <v>25000</v>
      </c>
      <c r="J20" s="5" t="s">
        <v>21</v>
      </c>
      <c r="K20" s="16" t="s">
        <v>550</v>
      </c>
    </row>
    <row r="21" spans="1:11" ht="39.75" customHeight="1" x14ac:dyDescent="0.2">
      <c r="A21" s="5">
        <v>17</v>
      </c>
      <c r="B21" s="12" t="s">
        <v>544</v>
      </c>
      <c r="C21" s="3">
        <v>40000</v>
      </c>
      <c r="D21" s="3">
        <v>40000</v>
      </c>
      <c r="E21" s="1" t="s">
        <v>4</v>
      </c>
      <c r="F21" s="13" t="s">
        <v>388</v>
      </c>
      <c r="G21" s="36">
        <f>D21</f>
        <v>40000</v>
      </c>
      <c r="H21" s="13" t="str">
        <f t="shared" si="3"/>
        <v>ร้านแตงโมผ้าม่านและวัสดุพานิช</v>
      </c>
      <c r="I21" s="15">
        <f t="shared" si="4"/>
        <v>40000</v>
      </c>
      <c r="J21" s="5" t="s">
        <v>21</v>
      </c>
      <c r="K21" s="16" t="s">
        <v>545</v>
      </c>
    </row>
    <row r="22" spans="1:11" ht="39.75" customHeight="1" x14ac:dyDescent="0.2">
      <c r="A22" s="5">
        <v>18</v>
      </c>
      <c r="B22" s="12" t="s">
        <v>551</v>
      </c>
      <c r="C22" s="3">
        <v>40000</v>
      </c>
      <c r="D22" s="3">
        <v>40000</v>
      </c>
      <c r="E22" s="1" t="s">
        <v>4</v>
      </c>
      <c r="F22" s="13" t="s">
        <v>388</v>
      </c>
      <c r="G22" s="36">
        <f>D22</f>
        <v>40000</v>
      </c>
      <c r="H22" s="13" t="str">
        <f t="shared" si="3"/>
        <v>ร้านแตงโมผ้าม่านและวัสดุพานิช</v>
      </c>
      <c r="I22" s="15">
        <f t="shared" si="4"/>
        <v>40000</v>
      </c>
      <c r="J22" s="5" t="s">
        <v>21</v>
      </c>
      <c r="K22" s="16" t="s">
        <v>552</v>
      </c>
    </row>
    <row r="23" spans="1:11" ht="39.75" customHeight="1" x14ac:dyDescent="0.2">
      <c r="A23" s="5">
        <v>19</v>
      </c>
      <c r="B23" s="12" t="s">
        <v>559</v>
      </c>
      <c r="C23" s="3">
        <v>18000</v>
      </c>
      <c r="D23" s="3">
        <v>18000</v>
      </c>
      <c r="E23" s="1" t="s">
        <v>4</v>
      </c>
      <c r="F23" s="13" t="s">
        <v>561</v>
      </c>
      <c r="G23" s="36">
        <f>D23</f>
        <v>18000</v>
      </c>
      <c r="H23" s="13" t="str">
        <f t="shared" si="3"/>
        <v>ร้าน เจ เจ ซัพพลาย</v>
      </c>
      <c r="I23" s="15">
        <f t="shared" si="4"/>
        <v>18000</v>
      </c>
      <c r="J23" s="5" t="s">
        <v>21</v>
      </c>
      <c r="K23" s="16" t="s">
        <v>560</v>
      </c>
    </row>
    <row r="24" spans="1:11" ht="39.75" customHeight="1" x14ac:dyDescent="0.2">
      <c r="A24" s="5">
        <v>20</v>
      </c>
      <c r="B24" s="12" t="s">
        <v>534</v>
      </c>
      <c r="C24" s="3">
        <v>3380</v>
      </c>
      <c r="D24" s="3">
        <v>3380</v>
      </c>
      <c r="E24" s="1" t="s">
        <v>4</v>
      </c>
      <c r="F24" s="13" t="s">
        <v>74</v>
      </c>
      <c r="G24" s="36">
        <v>3380</v>
      </c>
      <c r="H24" s="13" t="s">
        <v>74</v>
      </c>
      <c r="I24" s="15">
        <v>3380</v>
      </c>
      <c r="J24" s="5" t="s">
        <v>21</v>
      </c>
      <c r="K24" s="16" t="s">
        <v>535</v>
      </c>
    </row>
    <row r="25" spans="1:11" ht="39.75" customHeight="1" x14ac:dyDescent="0.2">
      <c r="A25" s="5">
        <v>21</v>
      </c>
      <c r="B25" s="12" t="s">
        <v>288</v>
      </c>
      <c r="C25" s="3">
        <v>1150</v>
      </c>
      <c r="D25" s="3">
        <v>1150</v>
      </c>
      <c r="E25" s="1" t="s">
        <v>4</v>
      </c>
      <c r="F25" s="13" t="s">
        <v>29</v>
      </c>
      <c r="G25" s="36">
        <v>1150</v>
      </c>
      <c r="H25" s="13" t="s">
        <v>29</v>
      </c>
      <c r="I25" s="15">
        <v>1150</v>
      </c>
      <c r="J25" s="5" t="s">
        <v>21</v>
      </c>
      <c r="K25" s="16" t="s">
        <v>516</v>
      </c>
    </row>
    <row r="26" spans="1:11" ht="39.75" customHeight="1" x14ac:dyDescent="0.2">
      <c r="A26" s="5">
        <v>22</v>
      </c>
      <c r="B26" s="12" t="s">
        <v>533</v>
      </c>
      <c r="C26" s="3">
        <v>2780</v>
      </c>
      <c r="D26" s="3">
        <v>2780</v>
      </c>
      <c r="E26" s="1" t="s">
        <v>4</v>
      </c>
      <c r="F26" s="13" t="s">
        <v>74</v>
      </c>
      <c r="G26" s="36">
        <v>2780</v>
      </c>
      <c r="H26" s="13" t="s">
        <v>74</v>
      </c>
      <c r="I26" s="15">
        <v>2780</v>
      </c>
      <c r="J26" s="5" t="s">
        <v>21</v>
      </c>
      <c r="K26" s="16" t="s">
        <v>532</v>
      </c>
    </row>
    <row r="27" spans="1:11" ht="39.75" customHeight="1" x14ac:dyDescent="0.2">
      <c r="A27" s="5">
        <v>23</v>
      </c>
      <c r="B27" s="12" t="s">
        <v>528</v>
      </c>
      <c r="C27" s="3">
        <v>24139</v>
      </c>
      <c r="D27" s="3">
        <v>24139</v>
      </c>
      <c r="E27" s="1" t="s">
        <v>4</v>
      </c>
      <c r="F27" s="13" t="s">
        <v>74</v>
      </c>
      <c r="G27" s="36">
        <v>24139</v>
      </c>
      <c r="H27" s="13" t="s">
        <v>74</v>
      </c>
      <c r="I27" s="15">
        <v>24139</v>
      </c>
      <c r="J27" s="5" t="s">
        <v>21</v>
      </c>
      <c r="K27" s="16" t="s">
        <v>529</v>
      </c>
    </row>
    <row r="28" spans="1:11" ht="39.75" customHeight="1" x14ac:dyDescent="0.2">
      <c r="A28" s="5">
        <v>24</v>
      </c>
      <c r="B28" s="12" t="s">
        <v>556</v>
      </c>
      <c r="C28" s="3">
        <v>32950</v>
      </c>
      <c r="D28" s="3">
        <v>32950</v>
      </c>
      <c r="E28" s="1" t="s">
        <v>4</v>
      </c>
      <c r="F28" s="13" t="s">
        <v>557</v>
      </c>
      <c r="G28" s="36">
        <v>32950</v>
      </c>
      <c r="H28" s="13" t="s">
        <v>557</v>
      </c>
      <c r="I28" s="15">
        <v>32950</v>
      </c>
      <c r="J28" s="5" t="s">
        <v>21</v>
      </c>
      <c r="K28" s="16" t="s">
        <v>558</v>
      </c>
    </row>
    <row r="29" spans="1:11" ht="39.75" customHeight="1" x14ac:dyDescent="0.2">
      <c r="A29" s="5">
        <v>25</v>
      </c>
      <c r="B29" s="12" t="s">
        <v>273</v>
      </c>
      <c r="C29" s="3">
        <v>11500</v>
      </c>
      <c r="D29" s="3">
        <v>11500</v>
      </c>
      <c r="E29" s="1" t="s">
        <v>4</v>
      </c>
      <c r="F29" s="13" t="s">
        <v>390</v>
      </c>
      <c r="G29" s="36">
        <v>11500</v>
      </c>
      <c r="H29" s="13" t="s">
        <v>390</v>
      </c>
      <c r="I29" s="15">
        <v>11500</v>
      </c>
      <c r="J29" s="5" t="s">
        <v>21</v>
      </c>
      <c r="K29" s="16" t="s">
        <v>555</v>
      </c>
    </row>
    <row r="30" spans="1:11" ht="39.75" customHeight="1" x14ac:dyDescent="0.2">
      <c r="A30" s="5">
        <v>26</v>
      </c>
      <c r="B30" s="12" t="s">
        <v>317</v>
      </c>
      <c r="C30" s="3">
        <v>6000</v>
      </c>
      <c r="D30" s="3">
        <v>6000</v>
      </c>
      <c r="E30" s="1" t="s">
        <v>4</v>
      </c>
      <c r="F30" s="13" t="s">
        <v>378</v>
      </c>
      <c r="G30" s="36">
        <v>6000</v>
      </c>
      <c r="H30" s="13" t="s">
        <v>378</v>
      </c>
      <c r="I30" s="15">
        <v>6000</v>
      </c>
      <c r="J30" s="5" t="s">
        <v>21</v>
      </c>
      <c r="K30" s="16" t="s">
        <v>562</v>
      </c>
    </row>
    <row r="31" spans="1:11" s="44" customFormat="1" ht="93.75" x14ac:dyDescent="0.25">
      <c r="A31" s="5">
        <v>27</v>
      </c>
      <c r="B31" s="12" t="s">
        <v>565</v>
      </c>
      <c r="C31" s="3">
        <v>13744.5</v>
      </c>
      <c r="D31" s="3">
        <v>13744.5</v>
      </c>
      <c r="E31" s="1" t="s">
        <v>4</v>
      </c>
      <c r="F31" s="12" t="s">
        <v>462</v>
      </c>
      <c r="G31" s="36">
        <v>13744.5</v>
      </c>
      <c r="H31" s="20" t="str">
        <f t="shared" ref="H31:H32" si="5">F31</f>
        <v>สหกรณ์โคนมวาริชภูมิ จำกัด</v>
      </c>
      <c r="I31" s="3">
        <v>13744.5</v>
      </c>
      <c r="J31" s="5" t="s">
        <v>21</v>
      </c>
      <c r="K31" s="16" t="s">
        <v>567</v>
      </c>
    </row>
    <row r="32" spans="1:11" s="44" customFormat="1" ht="93.75" x14ac:dyDescent="0.25">
      <c r="A32" s="5">
        <v>28</v>
      </c>
      <c r="B32" s="12" t="s">
        <v>564</v>
      </c>
      <c r="C32" s="3">
        <v>101709.3</v>
      </c>
      <c r="D32" s="3">
        <v>101709.3</v>
      </c>
      <c r="E32" s="1" t="s">
        <v>4</v>
      </c>
      <c r="F32" s="12" t="s">
        <v>462</v>
      </c>
      <c r="G32" s="36">
        <v>101709.3</v>
      </c>
      <c r="H32" s="20" t="str">
        <f t="shared" si="5"/>
        <v>สหกรณ์โคนมวาริชภูมิ จำกัด</v>
      </c>
      <c r="I32" s="3">
        <v>101709.3</v>
      </c>
      <c r="J32" s="5" t="s">
        <v>21</v>
      </c>
      <c r="K32" s="16" t="s">
        <v>563</v>
      </c>
    </row>
    <row r="33" spans="1:11" s="44" customFormat="1" ht="75" x14ac:dyDescent="0.25">
      <c r="A33" s="5">
        <v>29</v>
      </c>
      <c r="B33" s="12" t="s">
        <v>566</v>
      </c>
      <c r="C33" s="3">
        <v>5982.9</v>
      </c>
      <c r="D33" s="3">
        <v>5982.9</v>
      </c>
      <c r="E33" s="1" t="s">
        <v>4</v>
      </c>
      <c r="F33" s="12" t="s">
        <v>462</v>
      </c>
      <c r="G33" s="36">
        <v>5982.9</v>
      </c>
      <c r="H33" s="20" t="str">
        <f t="shared" ref="H33" si="6">F33</f>
        <v>สหกรณ์โคนมวาริชภูมิ จำกัด</v>
      </c>
      <c r="I33" s="3">
        <v>5982.9</v>
      </c>
      <c r="J33" s="5" t="s">
        <v>21</v>
      </c>
      <c r="K33" s="16" t="s">
        <v>568</v>
      </c>
    </row>
    <row r="34" spans="1:11" x14ac:dyDescent="0.2">
      <c r="I34" s="17">
        <f>SUM(I5:I33)</f>
        <v>1676587.7</v>
      </c>
    </row>
  </sheetData>
  <mergeCells count="5">
    <mergeCell ref="F4:G4"/>
    <mergeCell ref="H4:I4"/>
    <mergeCell ref="A1:J1"/>
    <mergeCell ref="A2:J2"/>
    <mergeCell ref="A3:J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12" sqref="E12"/>
    </sheetView>
  </sheetViews>
  <sheetFormatPr defaultRowHeight="14.25" x14ac:dyDescent="0.2"/>
  <cols>
    <col min="1" max="1" width="9.75" customWidth="1"/>
    <col min="2" max="2" width="29.125" customWidth="1"/>
    <col min="3" max="3" width="21.25" customWidth="1"/>
    <col min="4" max="4" width="25" customWidth="1"/>
    <col min="5" max="5" width="25.625" customWidth="1"/>
  </cols>
  <sheetData>
    <row r="1" spans="1:5" ht="62.25" customHeight="1" x14ac:dyDescent="0.2">
      <c r="A1" s="90" t="s">
        <v>603</v>
      </c>
      <c r="B1" s="91"/>
      <c r="C1" s="91"/>
      <c r="D1" s="91"/>
    </row>
    <row r="2" spans="1:5" ht="21" x14ac:dyDescent="0.35">
      <c r="A2" s="55"/>
      <c r="B2" s="92" t="s">
        <v>593</v>
      </c>
      <c r="C2" s="93" t="s">
        <v>594</v>
      </c>
      <c r="D2" s="93" t="s">
        <v>595</v>
      </c>
      <c r="E2" s="69"/>
    </row>
    <row r="3" spans="1:5" ht="21" x14ac:dyDescent="0.35">
      <c r="A3" s="56" t="s">
        <v>242</v>
      </c>
      <c r="B3" s="92"/>
      <c r="C3" s="94"/>
      <c r="D3" s="94"/>
      <c r="E3" s="69"/>
    </row>
    <row r="4" spans="1:5" ht="21" x14ac:dyDescent="0.35">
      <c r="A4" s="57"/>
      <c r="B4" s="92"/>
      <c r="C4" s="95"/>
      <c r="D4" s="95"/>
      <c r="E4" s="69"/>
    </row>
    <row r="5" spans="1:5" ht="28.5" customHeight="1" x14ac:dyDescent="0.35">
      <c r="A5" s="46">
        <v>1</v>
      </c>
      <c r="B5" s="65" t="s">
        <v>596</v>
      </c>
      <c r="C5" s="58">
        <v>2</v>
      </c>
      <c r="D5" s="59">
        <v>13032600</v>
      </c>
      <c r="E5" s="69"/>
    </row>
    <row r="6" spans="1:5" ht="28.5" customHeight="1" x14ac:dyDescent="0.35">
      <c r="A6" s="54"/>
      <c r="B6" s="66" t="s">
        <v>597</v>
      </c>
      <c r="C6" s="60"/>
      <c r="D6" s="61"/>
      <c r="E6" s="69"/>
    </row>
    <row r="7" spans="1:5" ht="28.5" customHeight="1" x14ac:dyDescent="0.35">
      <c r="A7" s="54"/>
      <c r="B7" s="65" t="s">
        <v>598</v>
      </c>
      <c r="C7" s="62">
        <v>364</v>
      </c>
      <c r="D7" s="61">
        <v>14184341.960000001</v>
      </c>
      <c r="E7" s="69"/>
    </row>
    <row r="8" spans="1:5" ht="28.5" customHeight="1" x14ac:dyDescent="0.35">
      <c r="A8" s="46">
        <v>2</v>
      </c>
      <c r="B8" s="67" t="s">
        <v>599</v>
      </c>
      <c r="C8" s="62"/>
      <c r="D8" s="61"/>
      <c r="E8" s="69"/>
    </row>
    <row r="9" spans="1:5" ht="28.5" customHeight="1" x14ac:dyDescent="0.35">
      <c r="A9" s="46">
        <v>3</v>
      </c>
      <c r="B9" s="65" t="s">
        <v>604</v>
      </c>
      <c r="C9" s="58">
        <v>4</v>
      </c>
      <c r="D9" s="63">
        <v>168000</v>
      </c>
      <c r="E9" s="69"/>
    </row>
    <row r="10" spans="1:5" ht="28.5" customHeight="1" x14ac:dyDescent="0.35">
      <c r="A10" s="58"/>
      <c r="B10" s="68" t="s">
        <v>600</v>
      </c>
      <c r="C10" s="64">
        <f>SUM(C5:C9)</f>
        <v>370</v>
      </c>
      <c r="D10" s="64">
        <f>SUM(D5:D9)</f>
        <v>27384941.960000001</v>
      </c>
      <c r="E10" s="69"/>
    </row>
    <row r="11" spans="1:5" x14ac:dyDescent="0.2">
      <c r="A11" s="53"/>
      <c r="B11" s="53"/>
      <c r="C11" s="53"/>
      <c r="D11" s="53"/>
      <c r="E11" s="69"/>
    </row>
    <row r="12" spans="1:5" ht="21" x14ac:dyDescent="0.35">
      <c r="A12" s="86" t="s">
        <v>601</v>
      </c>
      <c r="B12" s="86"/>
      <c r="C12" s="86"/>
      <c r="D12" s="86"/>
      <c r="E12" s="69"/>
    </row>
    <row r="13" spans="1:5" ht="21" x14ac:dyDescent="0.35">
      <c r="A13" s="89" t="s">
        <v>808</v>
      </c>
      <c r="B13" s="89"/>
      <c r="C13" s="89"/>
      <c r="D13" s="89"/>
      <c r="E13" s="69"/>
    </row>
    <row r="14" spans="1:5" ht="21" x14ac:dyDescent="0.35">
      <c r="A14" s="88"/>
      <c r="B14" s="88"/>
      <c r="C14" s="88"/>
      <c r="D14" s="88"/>
      <c r="E14" s="69"/>
    </row>
    <row r="15" spans="1:5" ht="21" x14ac:dyDescent="0.35">
      <c r="A15" s="88"/>
      <c r="B15" s="88"/>
      <c r="C15" s="88"/>
      <c r="D15" s="88"/>
    </row>
    <row r="16" spans="1:5" ht="21" x14ac:dyDescent="0.35">
      <c r="A16" s="88"/>
      <c r="B16" s="88"/>
      <c r="C16" s="88"/>
      <c r="D16" s="88"/>
      <c r="E16" s="70"/>
    </row>
    <row r="17" spans="1:4" ht="21" x14ac:dyDescent="0.35">
      <c r="A17" s="88"/>
      <c r="B17" s="88"/>
      <c r="C17" s="88"/>
      <c r="D17" s="88"/>
    </row>
    <row r="18" spans="1:4" ht="21" x14ac:dyDescent="0.35">
      <c r="A18" s="86" t="s">
        <v>602</v>
      </c>
      <c r="B18" s="86"/>
      <c r="C18" s="86"/>
      <c r="D18" s="86"/>
    </row>
    <row r="19" spans="1:4" ht="21" x14ac:dyDescent="0.35">
      <c r="A19" s="89" t="s">
        <v>808</v>
      </c>
      <c r="B19" s="89"/>
      <c r="C19" s="89"/>
      <c r="D19" s="89"/>
    </row>
    <row r="20" spans="1:4" ht="21" x14ac:dyDescent="0.35">
      <c r="A20" s="86"/>
      <c r="B20" s="86"/>
      <c r="C20" s="86"/>
      <c r="D20" s="86"/>
    </row>
    <row r="21" spans="1:4" x14ac:dyDescent="0.2">
      <c r="A21" s="87"/>
      <c r="B21" s="87"/>
      <c r="C21" s="87"/>
      <c r="D21" s="87"/>
    </row>
  </sheetData>
  <mergeCells count="14">
    <mergeCell ref="A13:D13"/>
    <mergeCell ref="A1:D1"/>
    <mergeCell ref="B2:B4"/>
    <mergeCell ref="C2:C4"/>
    <mergeCell ref="D2:D4"/>
    <mergeCell ref="A12:D12"/>
    <mergeCell ref="A20:D20"/>
    <mergeCell ref="A21:D21"/>
    <mergeCell ref="A14:D14"/>
    <mergeCell ref="A15:D15"/>
    <mergeCell ref="A16:D16"/>
    <mergeCell ref="A17:D17"/>
    <mergeCell ref="A18:D18"/>
    <mergeCell ref="A19:D19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topLeftCell="A25" zoomScaleNormal="100" zoomScaleSheetLayoutView="100" workbookViewId="0">
      <selection activeCell="F29" sqref="F29"/>
    </sheetView>
  </sheetViews>
  <sheetFormatPr defaultColWidth="9" defaultRowHeight="18.75" x14ac:dyDescent="0.2"/>
  <cols>
    <col min="1" max="1" width="5.125" style="8" customWidth="1"/>
    <col min="2" max="2" width="23.5" style="7" customWidth="1"/>
    <col min="3" max="3" width="11.375" style="17" customWidth="1"/>
    <col min="4" max="4" width="11" style="17" customWidth="1"/>
    <col min="5" max="5" width="10.5" style="8" customWidth="1"/>
    <col min="6" max="6" width="20" style="7" customWidth="1"/>
    <col min="7" max="7" width="12.125" style="17" customWidth="1"/>
    <col min="8" max="8" width="20.25" style="7" customWidth="1"/>
    <col min="9" max="9" width="11.5" style="17" customWidth="1"/>
    <col min="10" max="10" width="12" style="8" customWidth="1"/>
    <col min="11" max="11" width="13.375" style="19" customWidth="1"/>
    <col min="12" max="12" width="18.125" style="7" customWidth="1"/>
    <col min="13" max="16384" width="9" style="7"/>
  </cols>
  <sheetData>
    <row r="1" spans="1:11" s="44" customFormat="1" ht="22.5" customHeight="1" x14ac:dyDescent="0.25">
      <c r="A1" s="77" t="s">
        <v>576</v>
      </c>
      <c r="B1" s="77"/>
      <c r="C1" s="77"/>
      <c r="D1" s="77"/>
      <c r="E1" s="77"/>
      <c r="F1" s="77"/>
      <c r="G1" s="77"/>
      <c r="H1" s="77"/>
      <c r="I1" s="77"/>
      <c r="J1" s="77"/>
      <c r="K1" s="9" t="s">
        <v>575</v>
      </c>
    </row>
    <row r="2" spans="1:11" s="44" customFormat="1" ht="22.5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s="44" customFormat="1" ht="22.5" customHeight="1" x14ac:dyDescent="0.25">
      <c r="A3" s="77" t="s">
        <v>582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s="39" customFormat="1" ht="99" customHeight="1" x14ac:dyDescent="0.2">
      <c r="A4" s="41" t="s">
        <v>14</v>
      </c>
      <c r="B4" s="40" t="s">
        <v>0</v>
      </c>
      <c r="C4" s="10" t="s">
        <v>15</v>
      </c>
      <c r="D4" s="11" t="s">
        <v>16</v>
      </c>
      <c r="E4" s="41" t="s">
        <v>17</v>
      </c>
      <c r="F4" s="78" t="s">
        <v>18</v>
      </c>
      <c r="G4" s="78"/>
      <c r="H4" s="79" t="s">
        <v>19</v>
      </c>
      <c r="I4" s="78"/>
      <c r="J4" s="30" t="s">
        <v>20</v>
      </c>
      <c r="K4" s="35" t="s">
        <v>249</v>
      </c>
    </row>
    <row r="5" spans="1:11" ht="39.75" customHeight="1" x14ac:dyDescent="0.2">
      <c r="A5" s="22">
        <v>1</v>
      </c>
      <c r="B5" s="14" t="s">
        <v>65</v>
      </c>
      <c r="C5" s="3">
        <v>8796</v>
      </c>
      <c r="D5" s="15">
        <v>8796</v>
      </c>
      <c r="E5" s="1" t="s">
        <v>4</v>
      </c>
      <c r="F5" s="26" t="s">
        <v>109</v>
      </c>
      <c r="G5" s="15">
        <f>C5</f>
        <v>8796</v>
      </c>
      <c r="H5" s="14" t="str">
        <f t="shared" ref="H5:I7" si="0">F5</f>
        <v>ร้านรุ่งเรืองทรัพย์</v>
      </c>
      <c r="I5" s="15">
        <f t="shared" si="0"/>
        <v>8796</v>
      </c>
      <c r="J5" s="5" t="s">
        <v>21</v>
      </c>
      <c r="K5" s="16" t="s">
        <v>633</v>
      </c>
    </row>
    <row r="6" spans="1:11" ht="39.75" customHeight="1" x14ac:dyDescent="0.2">
      <c r="A6" s="22">
        <v>2</v>
      </c>
      <c r="B6" s="12" t="s">
        <v>22</v>
      </c>
      <c r="C6" s="3">
        <v>27300</v>
      </c>
      <c r="D6" s="3">
        <v>27300</v>
      </c>
      <c r="E6" s="1" t="s">
        <v>4</v>
      </c>
      <c r="F6" s="12" t="s">
        <v>13</v>
      </c>
      <c r="G6" s="3">
        <f>D6</f>
        <v>27300</v>
      </c>
      <c r="H6" s="20" t="str">
        <f t="shared" si="0"/>
        <v>หจก.อากาศอำนวยบริการ</v>
      </c>
      <c r="I6" s="15">
        <f>D6</f>
        <v>27300</v>
      </c>
      <c r="J6" s="5" t="s">
        <v>21</v>
      </c>
      <c r="K6" s="16" t="s">
        <v>634</v>
      </c>
    </row>
    <row r="7" spans="1:11" ht="39.75" customHeight="1" x14ac:dyDescent="0.2">
      <c r="A7" s="5">
        <v>3</v>
      </c>
      <c r="B7" s="12" t="s">
        <v>23</v>
      </c>
      <c r="C7" s="3">
        <v>9000</v>
      </c>
      <c r="D7" s="3">
        <v>9000</v>
      </c>
      <c r="E7" s="1" t="s">
        <v>4</v>
      </c>
      <c r="F7" s="12" t="s">
        <v>13</v>
      </c>
      <c r="G7" s="3">
        <f>D7</f>
        <v>9000</v>
      </c>
      <c r="H7" s="20" t="str">
        <f t="shared" si="0"/>
        <v>หจก.อากาศอำนวยบริการ</v>
      </c>
      <c r="I7" s="15">
        <f>G7</f>
        <v>9000</v>
      </c>
      <c r="J7" s="5" t="s">
        <v>21</v>
      </c>
      <c r="K7" s="16" t="s">
        <v>635</v>
      </c>
    </row>
    <row r="8" spans="1:11" ht="39.75" customHeight="1" x14ac:dyDescent="0.2">
      <c r="A8" s="22">
        <v>4</v>
      </c>
      <c r="B8" s="12" t="s">
        <v>30</v>
      </c>
      <c r="C8" s="3">
        <v>9950</v>
      </c>
      <c r="D8" s="3">
        <v>9950</v>
      </c>
      <c r="E8" s="1" t="s">
        <v>4</v>
      </c>
      <c r="F8" s="12" t="s">
        <v>111</v>
      </c>
      <c r="G8" s="3">
        <f>D8</f>
        <v>9950</v>
      </c>
      <c r="H8" s="12" t="str">
        <f>F8</f>
        <v>ร้านบุญสวนการค้า</v>
      </c>
      <c r="I8" s="3">
        <f>D8</f>
        <v>9950</v>
      </c>
      <c r="J8" s="5" t="s">
        <v>21</v>
      </c>
      <c r="K8" s="16" t="s">
        <v>654</v>
      </c>
    </row>
    <row r="9" spans="1:11" ht="37.5" x14ac:dyDescent="0.2">
      <c r="A9" s="5">
        <v>5</v>
      </c>
      <c r="B9" s="12" t="s">
        <v>66</v>
      </c>
      <c r="C9" s="3">
        <v>9693</v>
      </c>
      <c r="D9" s="3">
        <v>9693</v>
      </c>
      <c r="E9" s="1" t="s">
        <v>4</v>
      </c>
      <c r="F9" s="26" t="s">
        <v>109</v>
      </c>
      <c r="G9" s="3">
        <f t="shared" ref="G9:G15" si="1">D9</f>
        <v>9693</v>
      </c>
      <c r="H9" s="27" t="str">
        <f>F9</f>
        <v>ร้านรุ่งเรืองทรัพย์</v>
      </c>
      <c r="I9" s="3">
        <f t="shared" ref="I9:I15" si="2">D9</f>
        <v>9693</v>
      </c>
      <c r="J9" s="5" t="s">
        <v>21</v>
      </c>
      <c r="K9" s="16" t="s">
        <v>653</v>
      </c>
    </row>
    <row r="10" spans="1:11" ht="37.5" x14ac:dyDescent="0.2">
      <c r="A10" s="22">
        <v>6</v>
      </c>
      <c r="B10" s="23" t="s">
        <v>67</v>
      </c>
      <c r="C10" s="3">
        <v>4790</v>
      </c>
      <c r="D10" s="3">
        <v>4790</v>
      </c>
      <c r="E10" s="1" t="s">
        <v>4</v>
      </c>
      <c r="F10" s="23" t="s">
        <v>128</v>
      </c>
      <c r="G10" s="3">
        <f t="shared" si="1"/>
        <v>4790</v>
      </c>
      <c r="H10" s="23" t="str">
        <f>F10</f>
        <v>รุ่งเรืองอิเลคทรอนิคส์</v>
      </c>
      <c r="I10" s="3">
        <f t="shared" si="2"/>
        <v>4790</v>
      </c>
      <c r="J10" s="5" t="s">
        <v>21</v>
      </c>
      <c r="K10" s="16" t="s">
        <v>652</v>
      </c>
    </row>
    <row r="11" spans="1:11" ht="37.5" x14ac:dyDescent="0.2">
      <c r="A11" s="5">
        <v>7</v>
      </c>
      <c r="B11" s="20" t="s">
        <v>68</v>
      </c>
      <c r="C11" s="21">
        <v>6810</v>
      </c>
      <c r="D11" s="21">
        <v>6810</v>
      </c>
      <c r="E11" s="1" t="s">
        <v>4</v>
      </c>
      <c r="F11" s="4" t="s">
        <v>132</v>
      </c>
      <c r="G11" s="15">
        <f t="shared" si="1"/>
        <v>6810</v>
      </c>
      <c r="H11" s="14" t="str">
        <f>F11</f>
        <v>นาหว้าไอเดียแอดเซอร์วิส</v>
      </c>
      <c r="I11" s="21">
        <f t="shared" si="2"/>
        <v>6810</v>
      </c>
      <c r="J11" s="5" t="s">
        <v>21</v>
      </c>
      <c r="K11" s="16" t="s">
        <v>651</v>
      </c>
    </row>
    <row r="12" spans="1:11" ht="37.5" x14ac:dyDescent="0.2">
      <c r="A12" s="22">
        <v>8</v>
      </c>
      <c r="B12" s="20" t="s">
        <v>69</v>
      </c>
      <c r="C12" s="21">
        <v>14000</v>
      </c>
      <c r="D12" s="21">
        <v>14000</v>
      </c>
      <c r="E12" s="1" t="s">
        <v>4</v>
      </c>
      <c r="F12" s="4" t="s">
        <v>108</v>
      </c>
      <c r="G12" s="15">
        <f t="shared" si="1"/>
        <v>14000</v>
      </c>
      <c r="H12" s="14" t="str">
        <f>F12:F12</f>
        <v>นายเอกพันธ์  หัตถสาร</v>
      </c>
      <c r="I12" s="21">
        <f t="shared" si="2"/>
        <v>14000</v>
      </c>
      <c r="J12" s="5" t="s">
        <v>21</v>
      </c>
      <c r="K12" s="16" t="s">
        <v>650</v>
      </c>
    </row>
    <row r="13" spans="1:11" ht="42" customHeight="1" x14ac:dyDescent="0.2">
      <c r="A13" s="5">
        <v>9</v>
      </c>
      <c r="B13" s="20" t="s">
        <v>70</v>
      </c>
      <c r="C13" s="21">
        <v>4000</v>
      </c>
      <c r="D13" s="21">
        <v>4000</v>
      </c>
      <c r="E13" s="1" t="s">
        <v>4</v>
      </c>
      <c r="F13" s="4" t="s">
        <v>129</v>
      </c>
      <c r="G13" s="15">
        <f t="shared" si="1"/>
        <v>4000</v>
      </c>
      <c r="H13" s="14" t="str">
        <f>F13</f>
        <v>ร้านจักรชัยไดนาโม</v>
      </c>
      <c r="I13" s="21">
        <f t="shared" si="2"/>
        <v>4000</v>
      </c>
      <c r="J13" s="5" t="s">
        <v>21</v>
      </c>
      <c r="K13" s="16" t="s">
        <v>649</v>
      </c>
    </row>
    <row r="14" spans="1:11" ht="42" customHeight="1" x14ac:dyDescent="0.2">
      <c r="A14" s="22">
        <v>10</v>
      </c>
      <c r="B14" s="20" t="s">
        <v>71</v>
      </c>
      <c r="C14" s="21">
        <v>18770</v>
      </c>
      <c r="D14" s="21">
        <v>18770</v>
      </c>
      <c r="E14" s="1" t="s">
        <v>4</v>
      </c>
      <c r="F14" s="4" t="s">
        <v>131</v>
      </c>
      <c r="G14" s="15">
        <f t="shared" si="1"/>
        <v>18770</v>
      </c>
      <c r="H14" s="14" t="str">
        <f>F14</f>
        <v>ป.ร่ำรวยการค้า</v>
      </c>
      <c r="I14" s="21">
        <f>D14</f>
        <v>18770</v>
      </c>
      <c r="J14" s="5" t="s">
        <v>21</v>
      </c>
      <c r="K14" s="16" t="s">
        <v>648</v>
      </c>
    </row>
    <row r="15" spans="1:11" ht="42" customHeight="1" x14ac:dyDescent="0.2">
      <c r="A15" s="22">
        <v>11</v>
      </c>
      <c r="B15" s="20" t="s">
        <v>72</v>
      </c>
      <c r="C15" s="21">
        <v>4200</v>
      </c>
      <c r="D15" s="21">
        <v>4200</v>
      </c>
      <c r="E15" s="1" t="s">
        <v>4</v>
      </c>
      <c r="F15" s="4" t="s">
        <v>118</v>
      </c>
      <c r="G15" s="15">
        <f t="shared" si="1"/>
        <v>4200</v>
      </c>
      <c r="H15" s="14" t="str">
        <f>F15</f>
        <v>ธายุการดีไซน์</v>
      </c>
      <c r="I15" s="21">
        <f t="shared" si="2"/>
        <v>4200</v>
      </c>
      <c r="J15" s="5" t="s">
        <v>21</v>
      </c>
      <c r="K15" s="16" t="s">
        <v>647</v>
      </c>
    </row>
    <row r="16" spans="1:11" ht="42" customHeight="1" x14ac:dyDescent="0.2">
      <c r="A16" s="22">
        <v>12</v>
      </c>
      <c r="B16" s="20" t="s">
        <v>73</v>
      </c>
      <c r="C16" s="21">
        <v>9990</v>
      </c>
      <c r="D16" s="21">
        <v>9990</v>
      </c>
      <c r="E16" s="1" t="s">
        <v>4</v>
      </c>
      <c r="F16" s="4" t="s">
        <v>74</v>
      </c>
      <c r="G16" s="15">
        <v>9990</v>
      </c>
      <c r="H16" s="4" t="s">
        <v>74</v>
      </c>
      <c r="I16" s="21">
        <f>G16</f>
        <v>9990</v>
      </c>
      <c r="J16" s="5" t="s">
        <v>21</v>
      </c>
      <c r="K16" s="16" t="s">
        <v>646</v>
      </c>
    </row>
    <row r="17" spans="1:11" ht="42" customHeight="1" x14ac:dyDescent="0.2">
      <c r="A17" s="22">
        <v>13</v>
      </c>
      <c r="B17" s="20" t="s">
        <v>75</v>
      </c>
      <c r="C17" s="21">
        <v>1800</v>
      </c>
      <c r="D17" s="21">
        <v>1800</v>
      </c>
      <c r="E17" s="1" t="s">
        <v>4</v>
      </c>
      <c r="F17" s="4" t="s">
        <v>74</v>
      </c>
      <c r="G17" s="15">
        <f t="shared" ref="G17:G26" si="3">D17</f>
        <v>1800</v>
      </c>
      <c r="H17" s="14" t="str">
        <f t="shared" ref="H17:H23" si="4">F17</f>
        <v>ร้านอาภรณ์พาณิชย์</v>
      </c>
      <c r="I17" s="21">
        <f>G17</f>
        <v>1800</v>
      </c>
      <c r="J17" s="5" t="s">
        <v>21</v>
      </c>
      <c r="K17" s="16" t="s">
        <v>645</v>
      </c>
    </row>
    <row r="18" spans="1:11" ht="42" customHeight="1" x14ac:dyDescent="0.2">
      <c r="A18" s="5">
        <v>14</v>
      </c>
      <c r="B18" s="20" t="s">
        <v>76</v>
      </c>
      <c r="C18" s="21">
        <v>80000</v>
      </c>
      <c r="D18" s="21">
        <v>80000</v>
      </c>
      <c r="E18" s="1" t="s">
        <v>4</v>
      </c>
      <c r="F18" s="4" t="s">
        <v>99</v>
      </c>
      <c r="G18" s="15">
        <f t="shared" si="3"/>
        <v>80000</v>
      </c>
      <c r="H18" s="14" t="str">
        <f t="shared" si="4"/>
        <v>ร้านจำปาทองก่อสร้าง</v>
      </c>
      <c r="I18" s="21">
        <f t="shared" ref="I18:I23" si="5">D18</f>
        <v>80000</v>
      </c>
      <c r="J18" s="5" t="s">
        <v>21</v>
      </c>
      <c r="K18" s="16" t="s">
        <v>644</v>
      </c>
    </row>
    <row r="19" spans="1:11" ht="39" customHeight="1" x14ac:dyDescent="0.2">
      <c r="A19" s="22">
        <v>15</v>
      </c>
      <c r="B19" s="20" t="s">
        <v>77</v>
      </c>
      <c r="C19" s="21">
        <v>80000</v>
      </c>
      <c r="D19" s="21">
        <v>80000</v>
      </c>
      <c r="E19" s="1" t="s">
        <v>4</v>
      </c>
      <c r="F19" s="4" t="s">
        <v>78</v>
      </c>
      <c r="G19" s="15">
        <f t="shared" si="3"/>
        <v>80000</v>
      </c>
      <c r="H19" s="14" t="str">
        <f t="shared" si="4"/>
        <v>ร้าน พ.ทวี</v>
      </c>
      <c r="I19" s="21">
        <f t="shared" si="5"/>
        <v>80000</v>
      </c>
      <c r="J19" s="5" t="s">
        <v>21</v>
      </c>
      <c r="K19" s="16" t="s">
        <v>643</v>
      </c>
    </row>
    <row r="20" spans="1:11" ht="36.75" customHeight="1" x14ac:dyDescent="0.2">
      <c r="A20" s="22">
        <v>16</v>
      </c>
      <c r="B20" s="20" t="s">
        <v>55</v>
      </c>
      <c r="C20" s="21">
        <v>10710</v>
      </c>
      <c r="D20" s="21">
        <v>10710</v>
      </c>
      <c r="E20" s="1" t="s">
        <v>4</v>
      </c>
      <c r="F20" s="4" t="s">
        <v>74</v>
      </c>
      <c r="G20" s="15">
        <f t="shared" si="3"/>
        <v>10710</v>
      </c>
      <c r="H20" s="14" t="str">
        <f>F20</f>
        <v>ร้านอาภรณ์พาณิชย์</v>
      </c>
      <c r="I20" s="21">
        <f t="shared" si="5"/>
        <v>10710</v>
      </c>
      <c r="J20" s="5" t="s">
        <v>21</v>
      </c>
      <c r="K20" s="16" t="s">
        <v>642</v>
      </c>
    </row>
    <row r="21" spans="1:11" ht="38.25" customHeight="1" x14ac:dyDescent="0.2">
      <c r="A21" s="5">
        <v>17</v>
      </c>
      <c r="B21" s="20" t="s">
        <v>79</v>
      </c>
      <c r="C21" s="21">
        <v>3230</v>
      </c>
      <c r="D21" s="21">
        <v>3230</v>
      </c>
      <c r="E21" s="1" t="s">
        <v>4</v>
      </c>
      <c r="F21" s="4" t="s">
        <v>80</v>
      </c>
      <c r="G21" s="15">
        <f t="shared" si="3"/>
        <v>3230</v>
      </c>
      <c r="H21" s="14" t="str">
        <f t="shared" si="4"/>
        <v xml:space="preserve">ร้าน จ.เจริญยนต์ </v>
      </c>
      <c r="I21" s="21">
        <f t="shared" si="5"/>
        <v>3230</v>
      </c>
      <c r="J21" s="5" t="s">
        <v>21</v>
      </c>
      <c r="K21" s="16" t="s">
        <v>641</v>
      </c>
    </row>
    <row r="22" spans="1:11" ht="39.75" customHeight="1" x14ac:dyDescent="0.2">
      <c r="A22" s="5">
        <v>18</v>
      </c>
      <c r="B22" s="12" t="s">
        <v>81</v>
      </c>
      <c r="C22" s="3">
        <v>18000</v>
      </c>
      <c r="D22" s="3">
        <v>18000</v>
      </c>
      <c r="E22" s="1" t="s">
        <v>4</v>
      </c>
      <c r="F22" s="12" t="s">
        <v>124</v>
      </c>
      <c r="G22" s="15">
        <f t="shared" si="3"/>
        <v>18000</v>
      </c>
      <c r="H22" s="20" t="str">
        <f t="shared" si="4"/>
        <v>นางสาวรุ่งฤดี  ผาลี</v>
      </c>
      <c r="I22" s="15">
        <f t="shared" si="5"/>
        <v>18000</v>
      </c>
      <c r="J22" s="5" t="s">
        <v>21</v>
      </c>
      <c r="K22" s="16" t="s">
        <v>636</v>
      </c>
    </row>
    <row r="23" spans="1:11" ht="42" customHeight="1" x14ac:dyDescent="0.2">
      <c r="A23" s="5">
        <v>19</v>
      </c>
      <c r="B23" s="12" t="s">
        <v>640</v>
      </c>
      <c r="C23" s="3">
        <v>3525000</v>
      </c>
      <c r="D23" s="3">
        <v>3525000</v>
      </c>
      <c r="E23" s="5" t="s">
        <v>596</v>
      </c>
      <c r="F23" s="12" t="s">
        <v>223</v>
      </c>
      <c r="G23" s="15">
        <f t="shared" si="3"/>
        <v>3525000</v>
      </c>
      <c r="H23" s="20" t="str">
        <f t="shared" si="4"/>
        <v>ห้างหุ้นส่วนจำกัด สามพี่น้องอริยทรัพย์ ทรัค</v>
      </c>
      <c r="I23" s="15">
        <f t="shared" si="5"/>
        <v>3525000</v>
      </c>
      <c r="J23" s="5" t="s">
        <v>21</v>
      </c>
      <c r="K23" s="16" t="s">
        <v>639</v>
      </c>
    </row>
    <row r="24" spans="1:11" ht="79.5" customHeight="1" x14ac:dyDescent="0.2">
      <c r="A24" s="5">
        <v>20</v>
      </c>
      <c r="B24" s="12" t="s">
        <v>64</v>
      </c>
      <c r="C24" s="3">
        <v>8826.09</v>
      </c>
      <c r="D24" s="3">
        <v>8826.09</v>
      </c>
      <c r="E24" s="1" t="s">
        <v>4</v>
      </c>
      <c r="F24" s="12" t="s">
        <v>106</v>
      </c>
      <c r="G24" s="3">
        <f t="shared" si="3"/>
        <v>8826.09</v>
      </c>
      <c r="H24" s="20" t="str">
        <f t="shared" ref="H24:I26" si="6">F24</f>
        <v>บริษัท เทียนขำ แดรี่ คอร์ปอร์เรชั่น จำกัด (สาขาสกลนคร)</v>
      </c>
      <c r="I24" s="3">
        <f t="shared" si="6"/>
        <v>8826.09</v>
      </c>
      <c r="J24" s="5" t="s">
        <v>21</v>
      </c>
      <c r="K24" s="16" t="s">
        <v>637</v>
      </c>
    </row>
    <row r="25" spans="1:11" ht="78" customHeight="1" x14ac:dyDescent="0.2">
      <c r="A25" s="22">
        <v>21</v>
      </c>
      <c r="B25" s="12" t="s">
        <v>82</v>
      </c>
      <c r="C25" s="3">
        <v>15192.45</v>
      </c>
      <c r="D25" s="3">
        <v>15192.45</v>
      </c>
      <c r="E25" s="1" t="s">
        <v>4</v>
      </c>
      <c r="F25" s="12" t="s">
        <v>106</v>
      </c>
      <c r="G25" s="3">
        <f t="shared" si="3"/>
        <v>15192.45</v>
      </c>
      <c r="H25" s="20" t="str">
        <f t="shared" si="6"/>
        <v>บริษัท เทียนขำ แดรี่ คอร์ปอร์เรชั่น จำกัด (สาขาสกลนคร)</v>
      </c>
      <c r="I25" s="3">
        <f t="shared" si="6"/>
        <v>15192.45</v>
      </c>
      <c r="J25" s="5" t="s">
        <v>21</v>
      </c>
      <c r="K25" s="16" t="s">
        <v>634</v>
      </c>
    </row>
    <row r="26" spans="1:11" ht="81.75" customHeight="1" x14ac:dyDescent="0.2">
      <c r="A26" s="5">
        <v>22</v>
      </c>
      <c r="B26" s="12" t="s">
        <v>63</v>
      </c>
      <c r="C26" s="3">
        <v>97521.06</v>
      </c>
      <c r="D26" s="3">
        <v>97521.06</v>
      </c>
      <c r="E26" s="1" t="s">
        <v>4</v>
      </c>
      <c r="F26" s="12" t="s">
        <v>106</v>
      </c>
      <c r="G26" s="3">
        <f t="shared" si="3"/>
        <v>97521.06</v>
      </c>
      <c r="H26" s="20" t="str">
        <f t="shared" si="6"/>
        <v>บริษัท เทียนขำ แดรี่ คอร์ปอร์เรชั่น จำกัด (สาขาสกลนคร)</v>
      </c>
      <c r="I26" s="3">
        <f t="shared" si="6"/>
        <v>97521.06</v>
      </c>
      <c r="J26" s="5" t="s">
        <v>21</v>
      </c>
      <c r="K26" s="16" t="s">
        <v>638</v>
      </c>
    </row>
    <row r="27" spans="1:11" ht="26.25" customHeight="1" x14ac:dyDescent="0.2">
      <c r="I27" s="17">
        <f>SUM(I5:I26)</f>
        <v>3967578.6</v>
      </c>
    </row>
    <row r="28" spans="1:11" ht="44.25" customHeight="1" x14ac:dyDescent="0.2"/>
  </sheetData>
  <mergeCells count="5">
    <mergeCell ref="A1:J1"/>
    <mergeCell ref="A2:J2"/>
    <mergeCell ref="A3:J3"/>
    <mergeCell ref="F4:G4"/>
    <mergeCell ref="H4:I4"/>
  </mergeCells>
  <pageMargins left="0.15748031496062992" right="0.11811023622047245" top="0.55118110236220474" bottom="0.15748031496062992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BreakPreview" topLeftCell="A22" zoomScaleSheetLayoutView="100" workbookViewId="0">
      <selection activeCell="E22" sqref="E22"/>
    </sheetView>
  </sheetViews>
  <sheetFormatPr defaultColWidth="9" defaultRowHeight="18.75" x14ac:dyDescent="0.2"/>
  <cols>
    <col min="1" max="1" width="5.125" style="8" customWidth="1"/>
    <col min="2" max="2" width="23.75" style="7" customWidth="1"/>
    <col min="3" max="3" width="12.25" style="17" customWidth="1"/>
    <col min="4" max="4" width="11.625" style="17" customWidth="1"/>
    <col min="5" max="5" width="9.625" style="8" customWidth="1"/>
    <col min="6" max="6" width="18.625" style="7" customWidth="1"/>
    <col min="7" max="7" width="12.25" style="17" customWidth="1"/>
    <col min="8" max="8" width="18.625" style="7" customWidth="1"/>
    <col min="9" max="9" width="12.75" style="17" customWidth="1"/>
    <col min="10" max="10" width="12" style="8" customWidth="1"/>
    <col min="11" max="11" width="15.5" style="19" customWidth="1"/>
    <col min="12" max="12" width="18.125" style="7" customWidth="1"/>
    <col min="13" max="16384" width="9" style="7"/>
  </cols>
  <sheetData>
    <row r="1" spans="1:11" s="44" customFormat="1" ht="22.5" customHeight="1" x14ac:dyDescent="0.25">
      <c r="A1" s="77" t="s">
        <v>577</v>
      </c>
      <c r="B1" s="77"/>
      <c r="C1" s="77"/>
      <c r="D1" s="77"/>
      <c r="E1" s="77"/>
      <c r="F1" s="77"/>
      <c r="G1" s="77"/>
      <c r="H1" s="77"/>
      <c r="I1" s="77"/>
      <c r="J1" s="77"/>
      <c r="K1" s="9" t="s">
        <v>575</v>
      </c>
    </row>
    <row r="2" spans="1:11" s="44" customFormat="1" ht="22.5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s="44" customFormat="1" ht="22.5" customHeight="1" x14ac:dyDescent="0.25">
      <c r="A3" s="77" t="s">
        <v>583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s="39" customFormat="1" ht="75" x14ac:dyDescent="0.2">
      <c r="A4" s="41" t="s">
        <v>14</v>
      </c>
      <c r="B4" s="40" t="s">
        <v>0</v>
      </c>
      <c r="C4" s="10" t="s">
        <v>15</v>
      </c>
      <c r="D4" s="11" t="s">
        <v>16</v>
      </c>
      <c r="E4" s="41" t="s">
        <v>17</v>
      </c>
      <c r="F4" s="78" t="s">
        <v>18</v>
      </c>
      <c r="G4" s="78"/>
      <c r="H4" s="79" t="s">
        <v>19</v>
      </c>
      <c r="I4" s="78"/>
      <c r="J4" s="41" t="s">
        <v>20</v>
      </c>
      <c r="K4" s="35" t="s">
        <v>249</v>
      </c>
    </row>
    <row r="5" spans="1:11" ht="42.75" customHeight="1" x14ac:dyDescent="0.2">
      <c r="A5" s="1">
        <v>1</v>
      </c>
      <c r="B5" s="12" t="s">
        <v>22</v>
      </c>
      <c r="C5" s="3">
        <v>30692.3</v>
      </c>
      <c r="D5" s="3">
        <v>30692.3</v>
      </c>
      <c r="E5" s="1" t="s">
        <v>4</v>
      </c>
      <c r="F5" s="12" t="s">
        <v>13</v>
      </c>
      <c r="G5" s="3">
        <f>D5</f>
        <v>30692.3</v>
      </c>
      <c r="H5" s="20" t="str">
        <f>F5</f>
        <v>หจก.อากาศอำนวยบริการ</v>
      </c>
      <c r="I5" s="15">
        <f>G5</f>
        <v>30692.3</v>
      </c>
      <c r="J5" s="5" t="s">
        <v>21</v>
      </c>
      <c r="K5" s="16" t="s">
        <v>655</v>
      </c>
    </row>
    <row r="6" spans="1:11" ht="42.75" customHeight="1" x14ac:dyDescent="0.2">
      <c r="A6" s="5">
        <v>2</v>
      </c>
      <c r="B6" s="12" t="s">
        <v>23</v>
      </c>
      <c r="C6" s="3">
        <v>6000</v>
      </c>
      <c r="D6" s="3">
        <v>6000</v>
      </c>
      <c r="E6" s="1" t="s">
        <v>4</v>
      </c>
      <c r="F6" s="12" t="s">
        <v>13</v>
      </c>
      <c r="G6" s="3">
        <f>D6</f>
        <v>6000</v>
      </c>
      <c r="H6" s="20" t="str">
        <f>F6</f>
        <v>หจก.อากาศอำนวยบริการ</v>
      </c>
      <c r="I6" s="15">
        <f>D6</f>
        <v>6000</v>
      </c>
      <c r="J6" s="5" t="s">
        <v>21</v>
      </c>
      <c r="K6" s="16" t="s">
        <v>656</v>
      </c>
    </row>
    <row r="7" spans="1:11" ht="42.75" customHeight="1" x14ac:dyDescent="0.2">
      <c r="A7" s="1">
        <v>3</v>
      </c>
      <c r="B7" s="12" t="s">
        <v>83</v>
      </c>
      <c r="C7" s="3">
        <v>93500</v>
      </c>
      <c r="D7" s="3">
        <v>93500</v>
      </c>
      <c r="E7" s="1" t="s">
        <v>4</v>
      </c>
      <c r="F7" s="12" t="s">
        <v>126</v>
      </c>
      <c r="G7" s="3">
        <f>D7</f>
        <v>93500</v>
      </c>
      <c r="H7" s="12" t="str">
        <f>F7</f>
        <v>ห้างหุ้นส่วนจำกัด ตั้งขายดีเฮง</v>
      </c>
      <c r="I7" s="3">
        <f>G7</f>
        <v>93500</v>
      </c>
      <c r="J7" s="5" t="s">
        <v>21</v>
      </c>
      <c r="K7" s="16" t="s">
        <v>657</v>
      </c>
    </row>
    <row r="8" spans="1:11" ht="42.75" customHeight="1" x14ac:dyDescent="0.2">
      <c r="A8" s="1">
        <v>4</v>
      </c>
      <c r="B8" s="23" t="s">
        <v>84</v>
      </c>
      <c r="C8" s="3">
        <v>29760</v>
      </c>
      <c r="D8" s="3">
        <v>29760</v>
      </c>
      <c r="E8" s="1" t="s">
        <v>4</v>
      </c>
      <c r="F8" s="23" t="s">
        <v>107</v>
      </c>
      <c r="G8" s="3">
        <f t="shared" ref="G8:G14" si="0">D8</f>
        <v>29760</v>
      </c>
      <c r="H8" s="23" t="str">
        <f>F8</f>
        <v>ร้านรุ่งเรืองอิเล็คทรอนิคส์</v>
      </c>
      <c r="I8" s="3">
        <f t="shared" ref="I8:I14" si="1">D8</f>
        <v>29760</v>
      </c>
      <c r="J8" s="5" t="s">
        <v>21</v>
      </c>
      <c r="K8" s="16" t="s">
        <v>658</v>
      </c>
    </row>
    <row r="9" spans="1:11" ht="42.75" customHeight="1" x14ac:dyDescent="0.2">
      <c r="A9" s="5">
        <v>5</v>
      </c>
      <c r="B9" s="20" t="s">
        <v>85</v>
      </c>
      <c r="C9" s="21">
        <v>4650</v>
      </c>
      <c r="D9" s="21">
        <v>4650</v>
      </c>
      <c r="E9" s="1" t="s">
        <v>4</v>
      </c>
      <c r="F9" s="4" t="s">
        <v>125</v>
      </c>
      <c r="G9" s="15">
        <f t="shared" si="0"/>
        <v>4650</v>
      </c>
      <c r="H9" s="14" t="str">
        <f>F9</f>
        <v>บริษัท ว.สื่อสาร และ ครุภัณฑ์ จำกัด</v>
      </c>
      <c r="I9" s="21">
        <f t="shared" si="1"/>
        <v>4650</v>
      </c>
      <c r="J9" s="5" t="s">
        <v>21</v>
      </c>
      <c r="K9" s="16" t="s">
        <v>659</v>
      </c>
    </row>
    <row r="10" spans="1:11" ht="42.75" customHeight="1" x14ac:dyDescent="0.2">
      <c r="A10" s="1">
        <v>6</v>
      </c>
      <c r="B10" s="20" t="s">
        <v>38</v>
      </c>
      <c r="C10" s="21">
        <v>5310</v>
      </c>
      <c r="D10" s="21">
        <v>5310</v>
      </c>
      <c r="E10" s="1" t="s">
        <v>4</v>
      </c>
      <c r="F10" s="4" t="s">
        <v>116</v>
      </c>
      <c r="G10" s="15">
        <f t="shared" si="0"/>
        <v>5310</v>
      </c>
      <c r="H10" s="14" t="str">
        <f>F10</f>
        <v>ร้านรุ่งเรืองทรพย์</v>
      </c>
      <c r="I10" s="21">
        <f t="shared" si="1"/>
        <v>5310</v>
      </c>
      <c r="J10" s="5" t="s">
        <v>21</v>
      </c>
      <c r="K10" s="16" t="s">
        <v>660</v>
      </c>
    </row>
    <row r="11" spans="1:11" ht="42.75" customHeight="1" x14ac:dyDescent="0.2">
      <c r="A11" s="5">
        <v>7</v>
      </c>
      <c r="B11" s="20" t="s">
        <v>86</v>
      </c>
      <c r="C11" s="21">
        <v>40000</v>
      </c>
      <c r="D11" s="21">
        <v>40000</v>
      </c>
      <c r="E11" s="1" t="s">
        <v>4</v>
      </c>
      <c r="F11" s="4" t="s">
        <v>39</v>
      </c>
      <c r="G11" s="15">
        <f t="shared" si="0"/>
        <v>40000</v>
      </c>
      <c r="H11" s="4" t="s">
        <v>39</v>
      </c>
      <c r="I11" s="21">
        <f t="shared" si="1"/>
        <v>40000</v>
      </c>
      <c r="J11" s="5" t="s">
        <v>21</v>
      </c>
      <c r="K11" s="16" t="s">
        <v>661</v>
      </c>
    </row>
    <row r="12" spans="1:11" ht="37.5" x14ac:dyDescent="0.2">
      <c r="A12" s="1">
        <v>8</v>
      </c>
      <c r="B12" s="20" t="s">
        <v>87</v>
      </c>
      <c r="C12" s="21">
        <v>40000</v>
      </c>
      <c r="D12" s="21">
        <v>40000</v>
      </c>
      <c r="E12" s="1" t="s">
        <v>4</v>
      </c>
      <c r="F12" s="4" t="s">
        <v>39</v>
      </c>
      <c r="G12" s="15">
        <f t="shared" si="0"/>
        <v>40000</v>
      </c>
      <c r="H12" s="4" t="s">
        <v>39</v>
      </c>
      <c r="I12" s="21">
        <f t="shared" si="1"/>
        <v>40000</v>
      </c>
      <c r="J12" s="5" t="s">
        <v>21</v>
      </c>
      <c r="K12" s="16" t="s">
        <v>662</v>
      </c>
    </row>
    <row r="13" spans="1:11" ht="37.5" x14ac:dyDescent="0.2">
      <c r="A13" s="1">
        <v>9</v>
      </c>
      <c r="B13" s="20" t="s">
        <v>88</v>
      </c>
      <c r="C13" s="21">
        <v>3700</v>
      </c>
      <c r="D13" s="21">
        <v>3700</v>
      </c>
      <c r="E13" s="1" t="s">
        <v>4</v>
      </c>
      <c r="F13" s="4" t="s">
        <v>89</v>
      </c>
      <c r="G13" s="15">
        <f t="shared" si="0"/>
        <v>3700</v>
      </c>
      <c r="H13" s="14" t="s">
        <v>90</v>
      </c>
      <c r="I13" s="21">
        <f t="shared" si="1"/>
        <v>3700</v>
      </c>
      <c r="J13" s="5" t="s">
        <v>21</v>
      </c>
      <c r="K13" s="16" t="s">
        <v>663</v>
      </c>
    </row>
    <row r="14" spans="1:11" ht="37.5" x14ac:dyDescent="0.2">
      <c r="A14" s="1">
        <v>10</v>
      </c>
      <c r="B14" s="20" t="s">
        <v>91</v>
      </c>
      <c r="C14" s="21">
        <v>3390</v>
      </c>
      <c r="D14" s="21">
        <v>3390</v>
      </c>
      <c r="E14" s="1" t="s">
        <v>4</v>
      </c>
      <c r="F14" s="4" t="s">
        <v>117</v>
      </c>
      <c r="G14" s="15">
        <f t="shared" si="0"/>
        <v>3390</v>
      </c>
      <c r="H14" s="14" t="str">
        <f>F14</f>
        <v>นางสาวใบพร แก้วลอดหล้า (ธัชชัยพันธุ์ไม้)</v>
      </c>
      <c r="I14" s="21">
        <f t="shared" si="1"/>
        <v>3390</v>
      </c>
      <c r="J14" s="5" t="s">
        <v>21</v>
      </c>
      <c r="K14" s="16" t="s">
        <v>664</v>
      </c>
    </row>
    <row r="15" spans="1:11" ht="42.75" customHeight="1" x14ac:dyDescent="0.2">
      <c r="A15" s="1">
        <v>11</v>
      </c>
      <c r="B15" s="20" t="s">
        <v>115</v>
      </c>
      <c r="C15" s="21">
        <v>10200</v>
      </c>
      <c r="D15" s="21">
        <v>10200</v>
      </c>
      <c r="E15" s="1" t="s">
        <v>4</v>
      </c>
      <c r="F15" s="4" t="s">
        <v>74</v>
      </c>
      <c r="G15" s="15">
        <f t="shared" ref="G15:G25" si="2">D15</f>
        <v>10200</v>
      </c>
      <c r="H15" s="4" t="s">
        <v>74</v>
      </c>
      <c r="I15" s="21">
        <f t="shared" ref="I15:I22" si="3">D15</f>
        <v>10200</v>
      </c>
      <c r="J15" s="5" t="s">
        <v>21</v>
      </c>
      <c r="K15" s="16" t="s">
        <v>665</v>
      </c>
    </row>
    <row r="16" spans="1:11" ht="42.75" customHeight="1" x14ac:dyDescent="0.2">
      <c r="A16" s="1">
        <v>12</v>
      </c>
      <c r="B16" s="20" t="s">
        <v>92</v>
      </c>
      <c r="C16" s="21">
        <v>10610</v>
      </c>
      <c r="D16" s="21">
        <v>10610</v>
      </c>
      <c r="E16" s="1" t="s">
        <v>4</v>
      </c>
      <c r="F16" s="4" t="s">
        <v>74</v>
      </c>
      <c r="G16" s="15">
        <f t="shared" si="2"/>
        <v>10610</v>
      </c>
      <c r="H16" s="4" t="s">
        <v>74</v>
      </c>
      <c r="I16" s="21">
        <f t="shared" si="3"/>
        <v>10610</v>
      </c>
      <c r="J16" s="5" t="s">
        <v>21</v>
      </c>
      <c r="K16" s="16" t="s">
        <v>666</v>
      </c>
    </row>
    <row r="17" spans="1:11" ht="42.75" customHeight="1" x14ac:dyDescent="0.2">
      <c r="A17" s="1">
        <v>13</v>
      </c>
      <c r="B17" s="20" t="s">
        <v>114</v>
      </c>
      <c r="C17" s="21">
        <v>9220</v>
      </c>
      <c r="D17" s="21">
        <v>92220</v>
      </c>
      <c r="E17" s="1" t="s">
        <v>4</v>
      </c>
      <c r="F17" s="4" t="s">
        <v>74</v>
      </c>
      <c r="G17" s="15">
        <f t="shared" si="2"/>
        <v>92220</v>
      </c>
      <c r="H17" s="4" t="s">
        <v>74</v>
      </c>
      <c r="I17" s="21">
        <f t="shared" si="3"/>
        <v>92220</v>
      </c>
      <c r="J17" s="5" t="s">
        <v>21</v>
      </c>
      <c r="K17" s="16" t="s">
        <v>667</v>
      </c>
    </row>
    <row r="18" spans="1:11" ht="42.75" customHeight="1" x14ac:dyDescent="0.2">
      <c r="A18" s="1">
        <v>14</v>
      </c>
      <c r="B18" s="20" t="s">
        <v>113</v>
      </c>
      <c r="C18" s="21">
        <v>19200</v>
      </c>
      <c r="D18" s="21">
        <v>19200</v>
      </c>
      <c r="E18" s="1" t="s">
        <v>4</v>
      </c>
      <c r="F18" s="4" t="s">
        <v>74</v>
      </c>
      <c r="G18" s="15">
        <f t="shared" si="2"/>
        <v>19200</v>
      </c>
      <c r="H18" s="4" t="s">
        <v>74</v>
      </c>
      <c r="I18" s="21">
        <f t="shared" si="3"/>
        <v>19200</v>
      </c>
      <c r="J18" s="5" t="s">
        <v>21</v>
      </c>
      <c r="K18" s="16" t="s">
        <v>668</v>
      </c>
    </row>
    <row r="19" spans="1:11" ht="42.75" customHeight="1" x14ac:dyDescent="0.2">
      <c r="A19" s="1">
        <v>15</v>
      </c>
      <c r="B19" s="20" t="s">
        <v>104</v>
      </c>
      <c r="C19" s="21">
        <v>6900</v>
      </c>
      <c r="D19" s="21">
        <v>6900</v>
      </c>
      <c r="E19" s="1" t="s">
        <v>4</v>
      </c>
      <c r="F19" s="4" t="s">
        <v>37</v>
      </c>
      <c r="G19" s="15">
        <f t="shared" si="2"/>
        <v>6900</v>
      </c>
      <c r="H19" s="4" t="s">
        <v>37</v>
      </c>
      <c r="I19" s="21">
        <f t="shared" si="3"/>
        <v>6900</v>
      </c>
      <c r="J19" s="5" t="s">
        <v>21</v>
      </c>
      <c r="K19" s="16" t="s">
        <v>669</v>
      </c>
    </row>
    <row r="20" spans="1:11" ht="42.75" customHeight="1" x14ac:dyDescent="0.2">
      <c r="A20" s="1">
        <v>16</v>
      </c>
      <c r="B20" s="20" t="s">
        <v>105</v>
      </c>
      <c r="C20" s="21">
        <v>700</v>
      </c>
      <c r="D20" s="21">
        <v>700</v>
      </c>
      <c r="E20" s="1" t="s">
        <v>4</v>
      </c>
      <c r="F20" s="4" t="s">
        <v>118</v>
      </c>
      <c r="G20" s="15">
        <f t="shared" si="2"/>
        <v>700</v>
      </c>
      <c r="H20" s="4" t="str">
        <f t="shared" ref="H20:H25" si="4">F20</f>
        <v>ธายุการดีไซน์</v>
      </c>
      <c r="I20" s="21">
        <f t="shared" si="3"/>
        <v>700</v>
      </c>
      <c r="J20" s="5" t="s">
        <v>21</v>
      </c>
      <c r="K20" s="16" t="s">
        <v>670</v>
      </c>
    </row>
    <row r="21" spans="1:11" ht="42.75" customHeight="1" x14ac:dyDescent="0.2">
      <c r="A21" s="1">
        <v>17</v>
      </c>
      <c r="B21" s="20" t="s">
        <v>226</v>
      </c>
      <c r="C21" s="21">
        <v>400000</v>
      </c>
      <c r="D21" s="21">
        <v>400000</v>
      </c>
      <c r="E21" s="1" t="s">
        <v>4</v>
      </c>
      <c r="F21" s="4" t="s">
        <v>225</v>
      </c>
      <c r="G21" s="15">
        <f t="shared" si="2"/>
        <v>400000</v>
      </c>
      <c r="H21" s="4" t="str">
        <f t="shared" si="4"/>
        <v>ร้านตึ๋งการค้า</v>
      </c>
      <c r="I21" s="21">
        <v>399000</v>
      </c>
      <c r="J21" s="5" t="s">
        <v>21</v>
      </c>
      <c r="K21" s="16" t="s">
        <v>671</v>
      </c>
    </row>
    <row r="22" spans="1:11" ht="63" customHeight="1" x14ac:dyDescent="0.2">
      <c r="A22" s="1">
        <v>18</v>
      </c>
      <c r="B22" s="20" t="s">
        <v>806</v>
      </c>
      <c r="C22" s="21">
        <v>9507600</v>
      </c>
      <c r="D22" s="21">
        <v>9507600</v>
      </c>
      <c r="E22" s="5" t="s">
        <v>596</v>
      </c>
      <c r="F22" s="4" t="s">
        <v>224</v>
      </c>
      <c r="G22" s="15">
        <f t="shared" si="2"/>
        <v>9507600</v>
      </c>
      <c r="H22" s="4" t="str">
        <f t="shared" si="4"/>
        <v>บริษัท แพรอัตถ์ การโยธา จำกัด</v>
      </c>
      <c r="I22" s="21">
        <f t="shared" si="3"/>
        <v>9507600</v>
      </c>
      <c r="J22" s="5" t="s">
        <v>21</v>
      </c>
      <c r="K22" s="16" t="s">
        <v>672</v>
      </c>
    </row>
    <row r="23" spans="1:11" ht="86.25" customHeight="1" x14ac:dyDescent="0.2">
      <c r="A23" s="1">
        <v>19</v>
      </c>
      <c r="B23" s="12" t="s">
        <v>98</v>
      </c>
      <c r="C23" s="3">
        <v>14420.7</v>
      </c>
      <c r="D23" s="3">
        <v>14420.7</v>
      </c>
      <c r="E23" s="1" t="s">
        <v>4</v>
      </c>
      <c r="F23" s="12" t="s">
        <v>106</v>
      </c>
      <c r="G23" s="3">
        <f t="shared" si="2"/>
        <v>14420.7</v>
      </c>
      <c r="H23" s="20" t="str">
        <f t="shared" si="4"/>
        <v>บริษัท เทียนขำ แดรี่ คอร์ปอร์เรชั่น จำกัด (สาขาสกลนคร)</v>
      </c>
      <c r="I23" s="3">
        <f>G23</f>
        <v>14420.7</v>
      </c>
      <c r="J23" s="5" t="s">
        <v>21</v>
      </c>
      <c r="K23" s="16" t="s">
        <v>673</v>
      </c>
    </row>
    <row r="24" spans="1:11" ht="79.5" customHeight="1" x14ac:dyDescent="0.2">
      <c r="A24" s="5">
        <v>20</v>
      </c>
      <c r="B24" s="12" t="s">
        <v>97</v>
      </c>
      <c r="C24" s="3">
        <v>8070.3</v>
      </c>
      <c r="D24" s="3">
        <v>8070.3</v>
      </c>
      <c r="E24" s="1" t="s">
        <v>4</v>
      </c>
      <c r="F24" s="12" t="s">
        <v>106</v>
      </c>
      <c r="G24" s="3">
        <f t="shared" si="2"/>
        <v>8070.3</v>
      </c>
      <c r="H24" s="20" t="str">
        <f t="shared" si="4"/>
        <v>บริษัท เทียนขำ แดรี่ คอร์ปอร์เรชั่น จำกัด (สาขาสกลนคร)</v>
      </c>
      <c r="I24" s="3">
        <f>G24</f>
        <v>8070.3</v>
      </c>
      <c r="J24" s="5" t="s">
        <v>21</v>
      </c>
      <c r="K24" s="16" t="s">
        <v>674</v>
      </c>
    </row>
    <row r="25" spans="1:11" ht="89.25" customHeight="1" x14ac:dyDescent="0.2">
      <c r="A25" s="1">
        <v>21</v>
      </c>
      <c r="B25" s="12" t="s">
        <v>96</v>
      </c>
      <c r="C25" s="3">
        <v>88244.1</v>
      </c>
      <c r="D25" s="3">
        <v>88244.1</v>
      </c>
      <c r="E25" s="1" t="s">
        <v>4</v>
      </c>
      <c r="F25" s="12" t="s">
        <v>106</v>
      </c>
      <c r="G25" s="3">
        <f t="shared" si="2"/>
        <v>88244.1</v>
      </c>
      <c r="H25" s="20" t="str">
        <f t="shared" si="4"/>
        <v>บริษัท เทียนขำ แดรี่ คอร์ปอร์เรชั่น จำกัด (สาขาสกลนคร)</v>
      </c>
      <c r="I25" s="3">
        <f>G25</f>
        <v>88244.1</v>
      </c>
      <c r="J25" s="5" t="s">
        <v>21</v>
      </c>
      <c r="K25" s="16" t="s">
        <v>675</v>
      </c>
    </row>
    <row r="26" spans="1:11" x14ac:dyDescent="0.2">
      <c r="I26" s="17">
        <f>SUM(I5:I25)</f>
        <v>10414167.4</v>
      </c>
    </row>
  </sheetData>
  <mergeCells count="5">
    <mergeCell ref="A1:J1"/>
    <mergeCell ref="A2:J2"/>
    <mergeCell ref="A3:J3"/>
    <mergeCell ref="F4:G4"/>
    <mergeCell ref="H4:I4"/>
  </mergeCells>
  <pageMargins left="0.15748031496062992" right="0.11811023622047245" top="0.55118110236220474" bottom="0.15748031496062992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topLeftCell="A52" zoomScaleSheetLayoutView="100" workbookViewId="0">
      <selection activeCell="I57" sqref="I57"/>
    </sheetView>
  </sheetViews>
  <sheetFormatPr defaultColWidth="9" defaultRowHeight="18.75" x14ac:dyDescent="0.2"/>
  <cols>
    <col min="1" max="1" width="5.125" style="8" customWidth="1"/>
    <col min="2" max="2" width="24.5" style="7" customWidth="1"/>
    <col min="3" max="3" width="11.5" style="17" customWidth="1"/>
    <col min="4" max="4" width="10.25" style="17" customWidth="1"/>
    <col min="5" max="5" width="10.125" style="8" customWidth="1"/>
    <col min="6" max="6" width="18.375" style="18" customWidth="1"/>
    <col min="7" max="7" width="11.75" style="17" customWidth="1"/>
    <col min="8" max="8" width="20.875" style="18" customWidth="1"/>
    <col min="9" max="9" width="12.25" style="17" customWidth="1"/>
    <col min="10" max="10" width="12" style="8" customWidth="1"/>
    <col min="11" max="11" width="15.125" style="19" customWidth="1"/>
    <col min="12" max="16384" width="9" style="7"/>
  </cols>
  <sheetData>
    <row r="1" spans="1:11" s="44" customFormat="1" ht="22.5" customHeight="1" x14ac:dyDescent="0.25">
      <c r="A1" s="77" t="s">
        <v>578</v>
      </c>
      <c r="B1" s="77"/>
      <c r="C1" s="77"/>
      <c r="D1" s="77"/>
      <c r="E1" s="77"/>
      <c r="F1" s="77"/>
      <c r="G1" s="77"/>
      <c r="H1" s="77"/>
      <c r="I1" s="77"/>
      <c r="J1" s="77"/>
      <c r="K1" s="9" t="s">
        <v>575</v>
      </c>
    </row>
    <row r="2" spans="1:11" s="44" customFormat="1" ht="22.5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s="44" customFormat="1" ht="22.5" customHeight="1" x14ac:dyDescent="0.25">
      <c r="A3" s="77" t="s">
        <v>584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s="39" customFormat="1" ht="84" customHeight="1" x14ac:dyDescent="0.2">
      <c r="A4" s="41" t="s">
        <v>14</v>
      </c>
      <c r="B4" s="40" t="s">
        <v>0</v>
      </c>
      <c r="C4" s="10" t="s">
        <v>15</v>
      </c>
      <c r="D4" s="11" t="s">
        <v>16</v>
      </c>
      <c r="E4" s="41" t="s">
        <v>17</v>
      </c>
      <c r="F4" s="80" t="s">
        <v>18</v>
      </c>
      <c r="G4" s="81"/>
      <c r="H4" s="82" t="s">
        <v>19</v>
      </c>
      <c r="I4" s="83"/>
      <c r="J4" s="41" t="s">
        <v>20</v>
      </c>
      <c r="K4" s="30" t="s">
        <v>249</v>
      </c>
    </row>
    <row r="5" spans="1:11" ht="39.75" customHeight="1" x14ac:dyDescent="0.2">
      <c r="A5" s="1">
        <v>1</v>
      </c>
      <c r="B5" s="12" t="s">
        <v>22</v>
      </c>
      <c r="C5" s="3">
        <v>35200</v>
      </c>
      <c r="D5" s="3">
        <v>35200</v>
      </c>
      <c r="E5" s="1" t="s">
        <v>4</v>
      </c>
      <c r="F5" s="12" t="s">
        <v>13</v>
      </c>
      <c r="G5" s="3">
        <f>D5</f>
        <v>35200</v>
      </c>
      <c r="H5" s="14" t="str">
        <f t="shared" ref="H5:H10" si="0">F5</f>
        <v>หจก.อากาศอำนวยบริการ</v>
      </c>
      <c r="I5" s="15">
        <f>D5</f>
        <v>35200</v>
      </c>
      <c r="J5" s="5" t="s">
        <v>21</v>
      </c>
      <c r="K5" s="16" t="s">
        <v>676</v>
      </c>
    </row>
    <row r="6" spans="1:11" ht="39.75" customHeight="1" x14ac:dyDescent="0.2">
      <c r="A6" s="5">
        <v>2</v>
      </c>
      <c r="B6" s="12" t="s">
        <v>23</v>
      </c>
      <c r="C6" s="3">
        <v>9000</v>
      </c>
      <c r="D6" s="3">
        <v>9000</v>
      </c>
      <c r="E6" s="1" t="s">
        <v>4</v>
      </c>
      <c r="F6" s="12" t="s">
        <v>13</v>
      </c>
      <c r="G6" s="3">
        <f>D6</f>
        <v>9000</v>
      </c>
      <c r="H6" s="14" t="str">
        <f t="shared" si="0"/>
        <v>หจก.อากาศอำนวยบริการ</v>
      </c>
      <c r="I6" s="15">
        <f>D6</f>
        <v>9000</v>
      </c>
      <c r="J6" s="5" t="s">
        <v>21</v>
      </c>
      <c r="K6" s="16" t="s">
        <v>677</v>
      </c>
    </row>
    <row r="7" spans="1:11" ht="39.75" customHeight="1" x14ac:dyDescent="0.2">
      <c r="A7" s="1">
        <v>3</v>
      </c>
      <c r="B7" s="12" t="s">
        <v>93</v>
      </c>
      <c r="C7" s="3">
        <v>43500</v>
      </c>
      <c r="D7" s="3">
        <v>43500</v>
      </c>
      <c r="E7" s="1" t="s">
        <v>4</v>
      </c>
      <c r="F7" s="13" t="s">
        <v>165</v>
      </c>
      <c r="G7" s="3">
        <f>D7</f>
        <v>43500</v>
      </c>
      <c r="H7" s="14" t="str">
        <f t="shared" si="0"/>
        <v>สวนอาหารสะพานเงิน</v>
      </c>
      <c r="I7" s="15">
        <f t="shared" ref="I7:I17" si="1">G7</f>
        <v>43500</v>
      </c>
      <c r="J7" s="5" t="s">
        <v>21</v>
      </c>
      <c r="K7" s="16" t="s">
        <v>703</v>
      </c>
    </row>
    <row r="8" spans="1:11" ht="42.75" customHeight="1" x14ac:dyDescent="0.2">
      <c r="A8" s="5">
        <v>4</v>
      </c>
      <c r="B8" s="12" t="s">
        <v>94</v>
      </c>
      <c r="C8" s="3">
        <v>80250</v>
      </c>
      <c r="D8" s="3">
        <v>80250</v>
      </c>
      <c r="E8" s="1" t="s">
        <v>4</v>
      </c>
      <c r="F8" s="13" t="s">
        <v>167</v>
      </c>
      <c r="G8" s="3">
        <v>80250</v>
      </c>
      <c r="H8" s="14" t="str">
        <f t="shared" si="0"/>
        <v>องค์กรเภสัชกรรม</v>
      </c>
      <c r="I8" s="15">
        <f t="shared" si="1"/>
        <v>80250</v>
      </c>
      <c r="J8" s="5" t="s">
        <v>21</v>
      </c>
      <c r="K8" s="16" t="s">
        <v>704</v>
      </c>
    </row>
    <row r="9" spans="1:11" ht="39.75" customHeight="1" x14ac:dyDescent="0.2">
      <c r="A9" s="1">
        <v>5</v>
      </c>
      <c r="B9" s="12" t="s">
        <v>95</v>
      </c>
      <c r="C9" s="3">
        <v>1200</v>
      </c>
      <c r="D9" s="3">
        <v>1200</v>
      </c>
      <c r="E9" s="1" t="s">
        <v>4</v>
      </c>
      <c r="F9" s="13" t="s">
        <v>165</v>
      </c>
      <c r="G9" s="3">
        <f>D9</f>
        <v>1200</v>
      </c>
      <c r="H9" s="14" t="str">
        <f t="shared" si="0"/>
        <v>สวนอาหารสะพานเงิน</v>
      </c>
      <c r="I9" s="15">
        <f t="shared" si="1"/>
        <v>1200</v>
      </c>
      <c r="J9" s="5" t="s">
        <v>21</v>
      </c>
      <c r="K9" s="16" t="s">
        <v>705</v>
      </c>
    </row>
    <row r="10" spans="1:11" ht="39.75" customHeight="1" x14ac:dyDescent="0.2">
      <c r="A10" s="5">
        <v>6</v>
      </c>
      <c r="B10" s="12" t="s">
        <v>119</v>
      </c>
      <c r="C10" s="3">
        <v>136000</v>
      </c>
      <c r="D10" s="3">
        <v>136000</v>
      </c>
      <c r="E10" s="1" t="s">
        <v>4</v>
      </c>
      <c r="F10" s="13" t="s">
        <v>164</v>
      </c>
      <c r="G10" s="3">
        <v>136000</v>
      </c>
      <c r="H10" s="14" t="str">
        <f t="shared" si="0"/>
        <v>ร้านนาหว้าไอเดียแอนเซอร์วิส</v>
      </c>
      <c r="I10" s="15">
        <f t="shared" si="1"/>
        <v>136000</v>
      </c>
      <c r="J10" s="5" t="s">
        <v>21</v>
      </c>
      <c r="K10" s="16" t="s">
        <v>706</v>
      </c>
    </row>
    <row r="11" spans="1:11" ht="39.75" customHeight="1" x14ac:dyDescent="0.2">
      <c r="A11" s="1">
        <v>7</v>
      </c>
      <c r="B11" s="12" t="s">
        <v>120</v>
      </c>
      <c r="C11" s="3">
        <v>53000</v>
      </c>
      <c r="D11" s="3">
        <v>53000</v>
      </c>
      <c r="E11" s="1" t="s">
        <v>4</v>
      </c>
      <c r="F11" s="13" t="s">
        <v>164</v>
      </c>
      <c r="G11" s="3">
        <f>D11</f>
        <v>53000</v>
      </c>
      <c r="H11" s="13" t="s">
        <v>164</v>
      </c>
      <c r="I11" s="15">
        <f t="shared" si="1"/>
        <v>53000</v>
      </c>
      <c r="J11" s="5" t="s">
        <v>21</v>
      </c>
      <c r="K11" s="16" t="s">
        <v>707</v>
      </c>
    </row>
    <row r="12" spans="1:11" ht="39.75" customHeight="1" x14ac:dyDescent="0.2">
      <c r="A12" s="5">
        <v>8</v>
      </c>
      <c r="B12" s="28" t="s">
        <v>121</v>
      </c>
      <c r="C12" s="3">
        <v>24000</v>
      </c>
      <c r="D12" s="3">
        <v>24000</v>
      </c>
      <c r="E12" s="1" t="s">
        <v>4</v>
      </c>
      <c r="F12" s="13" t="s">
        <v>122</v>
      </c>
      <c r="G12" s="3">
        <v>24000</v>
      </c>
      <c r="H12" s="14" t="str">
        <f>F12</f>
        <v>หจก.ตั้งขายดีเฮง</v>
      </c>
      <c r="I12" s="15">
        <f t="shared" si="1"/>
        <v>24000</v>
      </c>
      <c r="J12" s="5" t="s">
        <v>21</v>
      </c>
      <c r="K12" s="16" t="s">
        <v>708</v>
      </c>
    </row>
    <row r="13" spans="1:11" ht="39.75" customHeight="1" x14ac:dyDescent="0.2">
      <c r="A13" s="1">
        <v>9</v>
      </c>
      <c r="B13" s="12" t="s">
        <v>135</v>
      </c>
      <c r="C13" s="3">
        <v>35900</v>
      </c>
      <c r="D13" s="3">
        <v>35900</v>
      </c>
      <c r="E13" s="1" t="s">
        <v>4</v>
      </c>
      <c r="F13" s="13" t="s">
        <v>136</v>
      </c>
      <c r="G13" s="3">
        <f>D13</f>
        <v>35900</v>
      </c>
      <c r="H13" s="13" t="s">
        <v>136</v>
      </c>
      <c r="I13" s="15">
        <f t="shared" si="1"/>
        <v>35900</v>
      </c>
      <c r="J13" s="5" t="s">
        <v>21</v>
      </c>
      <c r="K13" s="16" t="s">
        <v>709</v>
      </c>
    </row>
    <row r="14" spans="1:11" ht="39.75" customHeight="1" x14ac:dyDescent="0.2">
      <c r="A14" s="1">
        <v>10</v>
      </c>
      <c r="B14" s="12" t="s">
        <v>138</v>
      </c>
      <c r="C14" s="3">
        <v>76690</v>
      </c>
      <c r="D14" s="3">
        <v>76690</v>
      </c>
      <c r="E14" s="1" t="s">
        <v>4</v>
      </c>
      <c r="F14" s="13" t="s">
        <v>139</v>
      </c>
      <c r="G14" s="3">
        <v>76690</v>
      </c>
      <c r="H14" s="13" t="str">
        <f t="shared" ref="H14:H20" si="2">F14</f>
        <v>โรงกลึง อากาศโลหะกิจ</v>
      </c>
      <c r="I14" s="15">
        <f t="shared" si="1"/>
        <v>76690</v>
      </c>
      <c r="J14" s="5" t="s">
        <v>21</v>
      </c>
      <c r="K14" s="16" t="s">
        <v>710</v>
      </c>
    </row>
    <row r="15" spans="1:11" ht="39.75" customHeight="1" x14ac:dyDescent="0.2">
      <c r="A15" s="1">
        <v>11</v>
      </c>
      <c r="B15" s="12" t="s">
        <v>140</v>
      </c>
      <c r="C15" s="3">
        <v>15000</v>
      </c>
      <c r="D15" s="3">
        <v>15000</v>
      </c>
      <c r="E15" s="1" t="s">
        <v>4</v>
      </c>
      <c r="F15" s="13" t="s">
        <v>141</v>
      </c>
      <c r="G15" s="3">
        <f>D15</f>
        <v>15000</v>
      </c>
      <c r="H15" s="13" t="str">
        <f t="shared" si="2"/>
        <v>ม.ขอนแก่น</v>
      </c>
      <c r="I15" s="15">
        <f t="shared" si="1"/>
        <v>15000</v>
      </c>
      <c r="J15" s="5" t="s">
        <v>21</v>
      </c>
      <c r="K15" s="16" t="s">
        <v>711</v>
      </c>
    </row>
    <row r="16" spans="1:11" ht="39.75" customHeight="1" x14ac:dyDescent="0.2">
      <c r="A16" s="1">
        <v>12</v>
      </c>
      <c r="B16" s="12" t="s">
        <v>142</v>
      </c>
      <c r="C16" s="3">
        <v>2890</v>
      </c>
      <c r="D16" s="3">
        <v>2890</v>
      </c>
      <c r="E16" s="1" t="s">
        <v>4</v>
      </c>
      <c r="F16" s="13" t="s">
        <v>143</v>
      </c>
      <c r="G16" s="3">
        <v>2890</v>
      </c>
      <c r="H16" s="13" t="str">
        <f t="shared" si="2"/>
        <v>ร้านอาภรณ์พาณิยช์</v>
      </c>
      <c r="I16" s="15">
        <f t="shared" si="1"/>
        <v>2890</v>
      </c>
      <c r="J16" s="5" t="s">
        <v>21</v>
      </c>
      <c r="K16" s="16" t="s">
        <v>712</v>
      </c>
    </row>
    <row r="17" spans="1:11" ht="39.75" customHeight="1" x14ac:dyDescent="0.2">
      <c r="A17" s="8">
        <v>13</v>
      </c>
      <c r="B17" s="12" t="s">
        <v>144</v>
      </c>
      <c r="C17" s="3">
        <v>15200</v>
      </c>
      <c r="D17" s="3">
        <v>15200</v>
      </c>
      <c r="E17" s="1" t="s">
        <v>4</v>
      </c>
      <c r="F17" s="13" t="s">
        <v>166</v>
      </c>
      <c r="G17" s="3">
        <f>D17</f>
        <v>15200</v>
      </c>
      <c r="H17" s="13" t="str">
        <f t="shared" si="2"/>
        <v>ร้านอากาศการยาง</v>
      </c>
      <c r="I17" s="15">
        <f t="shared" si="1"/>
        <v>15200</v>
      </c>
      <c r="J17" s="5" t="s">
        <v>21</v>
      </c>
      <c r="K17" s="16" t="s">
        <v>713</v>
      </c>
    </row>
    <row r="18" spans="1:11" ht="39.75" customHeight="1" x14ac:dyDescent="0.2">
      <c r="A18" s="1">
        <v>14</v>
      </c>
      <c r="B18" s="12" t="s">
        <v>145</v>
      </c>
      <c r="C18" s="3">
        <v>7050</v>
      </c>
      <c r="D18" s="3">
        <v>7050</v>
      </c>
      <c r="E18" s="1" t="s">
        <v>4</v>
      </c>
      <c r="F18" s="13" t="s">
        <v>143</v>
      </c>
      <c r="G18" s="3">
        <v>7050</v>
      </c>
      <c r="H18" s="13" t="str">
        <f t="shared" si="2"/>
        <v>ร้านอาภรณ์พาณิยช์</v>
      </c>
      <c r="I18" s="15">
        <v>7050</v>
      </c>
      <c r="J18" s="5" t="s">
        <v>21</v>
      </c>
      <c r="K18" s="16" t="s">
        <v>714</v>
      </c>
    </row>
    <row r="19" spans="1:11" ht="39.75" customHeight="1" x14ac:dyDescent="0.2">
      <c r="A19" s="1">
        <v>15</v>
      </c>
      <c r="B19" s="12" t="s">
        <v>146</v>
      </c>
      <c r="C19" s="3">
        <v>16445</v>
      </c>
      <c r="D19" s="3">
        <v>16445</v>
      </c>
      <c r="E19" s="1" t="s">
        <v>4</v>
      </c>
      <c r="F19" s="13" t="s">
        <v>143</v>
      </c>
      <c r="G19" s="3">
        <f>D19</f>
        <v>16445</v>
      </c>
      <c r="H19" s="13" t="str">
        <f t="shared" si="2"/>
        <v>ร้านอาภรณ์พาณิยช์</v>
      </c>
      <c r="I19" s="15">
        <f>G19</f>
        <v>16445</v>
      </c>
      <c r="J19" s="5" t="s">
        <v>21</v>
      </c>
      <c r="K19" s="16" t="s">
        <v>715</v>
      </c>
    </row>
    <row r="20" spans="1:11" ht="39.75" customHeight="1" x14ac:dyDescent="0.2">
      <c r="A20" s="1">
        <v>16</v>
      </c>
      <c r="B20" s="12" t="s">
        <v>147</v>
      </c>
      <c r="C20" s="3">
        <v>2000</v>
      </c>
      <c r="D20" s="3">
        <v>2000</v>
      </c>
      <c r="E20" s="1" t="s">
        <v>4</v>
      </c>
      <c r="F20" s="13" t="s">
        <v>112</v>
      </c>
      <c r="G20" s="3">
        <v>2000</v>
      </c>
      <c r="H20" s="13" t="str">
        <f t="shared" si="2"/>
        <v>ร้านดีดี คอมพิวเตอร์</v>
      </c>
      <c r="I20" s="15">
        <v>2000</v>
      </c>
      <c r="J20" s="5" t="s">
        <v>21</v>
      </c>
      <c r="K20" s="16" t="s">
        <v>716</v>
      </c>
    </row>
    <row r="21" spans="1:11" ht="39.75" customHeight="1" x14ac:dyDescent="0.2">
      <c r="A21" s="1">
        <v>17</v>
      </c>
      <c r="B21" s="12" t="s">
        <v>148</v>
      </c>
      <c r="C21" s="3">
        <v>1320</v>
      </c>
      <c r="D21" s="3">
        <v>1320</v>
      </c>
      <c r="E21" s="1" t="s">
        <v>4</v>
      </c>
      <c r="F21" s="13" t="s">
        <v>29</v>
      </c>
      <c r="G21" s="3">
        <v>1320</v>
      </c>
      <c r="H21" s="13" t="str">
        <f t="shared" ref="H21:I23" si="3">F21</f>
        <v>ร้านนราภัณฑ์ บล็อก-ตรายาง</v>
      </c>
      <c r="I21" s="15">
        <f t="shared" si="3"/>
        <v>1320</v>
      </c>
      <c r="J21" s="5" t="s">
        <v>21</v>
      </c>
      <c r="K21" s="16" t="s">
        <v>717</v>
      </c>
    </row>
    <row r="22" spans="1:11" ht="39.75" customHeight="1" x14ac:dyDescent="0.2">
      <c r="A22" s="1">
        <v>18</v>
      </c>
      <c r="B22" s="12" t="s">
        <v>149</v>
      </c>
      <c r="C22" s="3">
        <v>5500</v>
      </c>
      <c r="D22" s="3">
        <v>5500</v>
      </c>
      <c r="E22" s="1" t="s">
        <v>4</v>
      </c>
      <c r="F22" s="13" t="s">
        <v>150</v>
      </c>
      <c r="G22" s="3">
        <f>D22</f>
        <v>5500</v>
      </c>
      <c r="H22" s="13" t="str">
        <f t="shared" si="3"/>
        <v>นายนัฐชัย  ตุลันแก้ว</v>
      </c>
      <c r="I22" s="15">
        <f t="shared" si="3"/>
        <v>5500</v>
      </c>
      <c r="J22" s="5" t="s">
        <v>21</v>
      </c>
      <c r="K22" s="16" t="s">
        <v>718</v>
      </c>
    </row>
    <row r="23" spans="1:11" ht="39.75" customHeight="1" x14ac:dyDescent="0.2">
      <c r="A23" s="1">
        <v>19</v>
      </c>
      <c r="B23" s="12" t="s">
        <v>151</v>
      </c>
      <c r="C23" s="3">
        <v>3500</v>
      </c>
      <c r="D23" s="3">
        <v>3500</v>
      </c>
      <c r="E23" s="1" t="s">
        <v>4</v>
      </c>
      <c r="F23" s="13" t="s">
        <v>152</v>
      </c>
      <c r="G23" s="3">
        <v>3500</v>
      </c>
      <c r="H23" s="13" t="str">
        <f t="shared" si="3"/>
        <v>สานอาหารสะพานเงิน</v>
      </c>
      <c r="I23" s="15">
        <f t="shared" si="3"/>
        <v>3500</v>
      </c>
      <c r="J23" s="5" t="s">
        <v>21</v>
      </c>
      <c r="K23" s="16" t="s">
        <v>719</v>
      </c>
    </row>
    <row r="24" spans="1:11" ht="41.25" customHeight="1" x14ac:dyDescent="0.2">
      <c r="A24" s="1">
        <v>20</v>
      </c>
      <c r="B24" s="20" t="s">
        <v>6</v>
      </c>
      <c r="C24" s="21">
        <v>27000</v>
      </c>
      <c r="D24" s="21">
        <v>27000</v>
      </c>
      <c r="E24" s="1" t="s">
        <v>4</v>
      </c>
      <c r="F24" s="4" t="s">
        <v>10</v>
      </c>
      <c r="G24" s="15">
        <f>C24</f>
        <v>27000</v>
      </c>
      <c r="H24" s="14" t="str">
        <f t="shared" ref="H24:I30" si="4">F24</f>
        <v>นางสาวปภาวรินทร์  ผายทอง</v>
      </c>
      <c r="I24" s="21">
        <f t="shared" si="4"/>
        <v>27000</v>
      </c>
      <c r="J24" s="5" t="s">
        <v>21</v>
      </c>
      <c r="K24" s="16" t="s">
        <v>684</v>
      </c>
    </row>
    <row r="25" spans="1:11" ht="41.25" customHeight="1" x14ac:dyDescent="0.2">
      <c r="A25" s="5">
        <v>21</v>
      </c>
      <c r="B25" s="20" t="s">
        <v>11</v>
      </c>
      <c r="C25" s="21">
        <v>27000</v>
      </c>
      <c r="D25" s="21">
        <v>27000</v>
      </c>
      <c r="E25" s="1" t="s">
        <v>4</v>
      </c>
      <c r="F25" s="4" t="s">
        <v>12</v>
      </c>
      <c r="G25" s="15">
        <f>C25</f>
        <v>27000</v>
      </c>
      <c r="H25" s="14" t="str">
        <f t="shared" si="4"/>
        <v>นายอรรถวิทย์   วังใจ</v>
      </c>
      <c r="I25" s="21">
        <f t="shared" si="4"/>
        <v>27000</v>
      </c>
      <c r="J25" s="5" t="s">
        <v>21</v>
      </c>
      <c r="K25" s="16" t="s">
        <v>685</v>
      </c>
    </row>
    <row r="26" spans="1:11" ht="38.25" customHeight="1" x14ac:dyDescent="0.2">
      <c r="A26" s="1">
        <v>22</v>
      </c>
      <c r="B26" s="20" t="s">
        <v>50</v>
      </c>
      <c r="C26" s="21">
        <v>24000</v>
      </c>
      <c r="D26" s="21">
        <v>24000</v>
      </c>
      <c r="E26" s="1" t="s">
        <v>4</v>
      </c>
      <c r="F26" s="4" t="s">
        <v>41</v>
      </c>
      <c r="G26" s="15">
        <f>D26</f>
        <v>24000</v>
      </c>
      <c r="H26" s="14" t="str">
        <f t="shared" si="4"/>
        <v>นายพีรพล  ไพสีขาว</v>
      </c>
      <c r="I26" s="21">
        <f t="shared" si="4"/>
        <v>24000</v>
      </c>
      <c r="J26" s="5" t="s">
        <v>21</v>
      </c>
      <c r="K26" s="16" t="s">
        <v>678</v>
      </c>
    </row>
    <row r="27" spans="1:11" ht="38.25" customHeight="1" x14ac:dyDescent="0.2">
      <c r="A27" s="22">
        <v>23</v>
      </c>
      <c r="B27" s="20" t="s">
        <v>51</v>
      </c>
      <c r="C27" s="21">
        <v>24000</v>
      </c>
      <c r="D27" s="21">
        <v>24000</v>
      </c>
      <c r="E27" s="1" t="s">
        <v>4</v>
      </c>
      <c r="F27" s="4" t="s">
        <v>40</v>
      </c>
      <c r="G27" s="15">
        <f>D27</f>
        <v>24000</v>
      </c>
      <c r="H27" s="14" t="str">
        <f t="shared" si="4"/>
        <v>นางสาววลัยรัตน์  หัตถสาร</v>
      </c>
      <c r="I27" s="21">
        <f t="shared" si="4"/>
        <v>24000</v>
      </c>
      <c r="J27" s="5" t="s">
        <v>21</v>
      </c>
      <c r="K27" s="16" t="s">
        <v>679</v>
      </c>
    </row>
    <row r="28" spans="1:11" ht="38.25" customHeight="1" x14ac:dyDescent="0.2">
      <c r="A28" s="22">
        <v>24</v>
      </c>
      <c r="B28" s="20" t="s">
        <v>53</v>
      </c>
      <c r="C28" s="3">
        <v>27000</v>
      </c>
      <c r="D28" s="3">
        <v>27000</v>
      </c>
      <c r="E28" s="1" t="s">
        <v>4</v>
      </c>
      <c r="F28" s="12" t="s">
        <v>52</v>
      </c>
      <c r="G28" s="15">
        <f>D28</f>
        <v>27000</v>
      </c>
      <c r="H28" s="20" t="str">
        <f t="shared" si="4"/>
        <v>นายดนตรี  ลาสุด</v>
      </c>
      <c r="I28" s="15">
        <f t="shared" si="4"/>
        <v>27000</v>
      </c>
      <c r="J28" s="5" t="s">
        <v>21</v>
      </c>
      <c r="K28" s="16" t="s">
        <v>680</v>
      </c>
    </row>
    <row r="29" spans="1:11" ht="38.25" customHeight="1" x14ac:dyDescent="0.2">
      <c r="A29" s="22">
        <v>25</v>
      </c>
      <c r="B29" s="20" t="s">
        <v>31</v>
      </c>
      <c r="C29" s="21">
        <v>19800</v>
      </c>
      <c r="D29" s="21">
        <v>19800</v>
      </c>
      <c r="E29" s="1" t="s">
        <v>4</v>
      </c>
      <c r="F29" s="4" t="s">
        <v>8</v>
      </c>
      <c r="G29" s="15">
        <f>C29</f>
        <v>19800</v>
      </c>
      <c r="H29" s="14" t="str">
        <f t="shared" si="4"/>
        <v>นางสาวสุนิตา   ไชยตะวงค์</v>
      </c>
      <c r="I29" s="21">
        <f t="shared" si="4"/>
        <v>19800</v>
      </c>
      <c r="J29" s="5" t="s">
        <v>21</v>
      </c>
      <c r="K29" s="16" t="s">
        <v>681</v>
      </c>
    </row>
    <row r="30" spans="1:11" ht="36" customHeight="1" x14ac:dyDescent="0.2">
      <c r="A30" s="22">
        <v>26</v>
      </c>
      <c r="B30" s="20" t="s">
        <v>35</v>
      </c>
      <c r="C30" s="21">
        <v>26100</v>
      </c>
      <c r="D30" s="21">
        <v>26100</v>
      </c>
      <c r="E30" s="1" t="s">
        <v>4</v>
      </c>
      <c r="F30" s="4" t="s">
        <v>9</v>
      </c>
      <c r="G30" s="15">
        <f>C30</f>
        <v>26100</v>
      </c>
      <c r="H30" s="14" t="str">
        <f t="shared" si="4"/>
        <v>นางสาวอริสรา   หมั่นหาโชค</v>
      </c>
      <c r="I30" s="21">
        <f t="shared" si="4"/>
        <v>26100</v>
      </c>
      <c r="J30" s="5" t="s">
        <v>21</v>
      </c>
      <c r="K30" s="16" t="s">
        <v>682</v>
      </c>
    </row>
    <row r="31" spans="1:11" ht="38.25" customHeight="1" x14ac:dyDescent="0.2">
      <c r="A31" s="5">
        <v>27</v>
      </c>
      <c r="B31" s="20" t="s">
        <v>32</v>
      </c>
      <c r="C31" s="21">
        <v>19800</v>
      </c>
      <c r="D31" s="21">
        <v>19800</v>
      </c>
      <c r="E31" s="1" t="s">
        <v>4</v>
      </c>
      <c r="F31" s="4" t="s">
        <v>54</v>
      </c>
      <c r="G31" s="15">
        <v>19800</v>
      </c>
      <c r="H31" s="14" t="str">
        <f>F31</f>
        <v>นายวีระศักดิ์  เกิ่งพิทักษ์</v>
      </c>
      <c r="I31" s="21">
        <v>19800</v>
      </c>
      <c r="J31" s="5" t="s">
        <v>21</v>
      </c>
      <c r="K31" s="16" t="s">
        <v>683</v>
      </c>
    </row>
    <row r="32" spans="1:11" ht="38.25" customHeight="1" x14ac:dyDescent="0.2">
      <c r="A32" s="5">
        <v>28</v>
      </c>
      <c r="B32" s="20" t="s">
        <v>32</v>
      </c>
      <c r="C32" s="21">
        <v>19800</v>
      </c>
      <c r="D32" s="21">
        <v>19800</v>
      </c>
      <c r="E32" s="1" t="s">
        <v>4</v>
      </c>
      <c r="F32" s="4" t="s">
        <v>5</v>
      </c>
      <c r="G32" s="15">
        <v>19800</v>
      </c>
      <c r="H32" s="14" t="str">
        <f t="shared" ref="H32:I44" si="5">F32</f>
        <v>นายภักพงษ์     พลนาคู</v>
      </c>
      <c r="I32" s="21">
        <f t="shared" si="5"/>
        <v>19800</v>
      </c>
      <c r="J32" s="5" t="s">
        <v>21</v>
      </c>
      <c r="K32" s="16" t="s">
        <v>686</v>
      </c>
    </row>
    <row r="33" spans="1:11" ht="38.25" customHeight="1" x14ac:dyDescent="0.2">
      <c r="A33" s="5">
        <v>29</v>
      </c>
      <c r="B33" s="12" t="s">
        <v>1</v>
      </c>
      <c r="C33" s="3">
        <v>21000</v>
      </c>
      <c r="D33" s="3">
        <v>21000</v>
      </c>
      <c r="E33" s="1" t="s">
        <v>4</v>
      </c>
      <c r="F33" s="12" t="s">
        <v>34</v>
      </c>
      <c r="G33" s="15">
        <f t="shared" ref="G33:G40" si="6">C33</f>
        <v>21000</v>
      </c>
      <c r="H33" s="20" t="str">
        <f t="shared" si="5"/>
        <v>นายธีระพงษ์   ตุ่ยไชย</v>
      </c>
      <c r="I33" s="15">
        <f t="shared" si="5"/>
        <v>21000</v>
      </c>
      <c r="J33" s="5" t="s">
        <v>21</v>
      </c>
      <c r="K33" s="16" t="s">
        <v>687</v>
      </c>
    </row>
    <row r="34" spans="1:11" ht="38.25" customHeight="1" x14ac:dyDescent="0.2">
      <c r="A34" s="25">
        <v>30</v>
      </c>
      <c r="B34" s="12" t="s">
        <v>1</v>
      </c>
      <c r="C34" s="3">
        <v>21000</v>
      </c>
      <c r="D34" s="3">
        <v>21000</v>
      </c>
      <c r="E34" s="1" t="s">
        <v>4</v>
      </c>
      <c r="F34" s="12" t="s">
        <v>33</v>
      </c>
      <c r="G34" s="15">
        <f t="shared" si="6"/>
        <v>21000</v>
      </c>
      <c r="H34" s="20" t="str">
        <f t="shared" si="5"/>
        <v>นายวีระพงษ์   เคนท้าว</v>
      </c>
      <c r="I34" s="15">
        <f t="shared" si="5"/>
        <v>21000</v>
      </c>
      <c r="J34" s="5" t="s">
        <v>21</v>
      </c>
      <c r="K34" s="16" t="s">
        <v>688</v>
      </c>
    </row>
    <row r="35" spans="1:11" ht="38.25" customHeight="1" x14ac:dyDescent="0.2">
      <c r="A35" s="25">
        <v>31</v>
      </c>
      <c r="B35" s="12" t="s">
        <v>1</v>
      </c>
      <c r="C35" s="3">
        <v>21000</v>
      </c>
      <c r="D35" s="3">
        <v>21000</v>
      </c>
      <c r="E35" s="1" t="s">
        <v>4</v>
      </c>
      <c r="F35" s="12" t="s">
        <v>44</v>
      </c>
      <c r="G35" s="15">
        <f t="shared" si="6"/>
        <v>21000</v>
      </c>
      <c r="H35" s="20" t="str">
        <f t="shared" si="5"/>
        <v>นายวิลัย   ตาบุดดา</v>
      </c>
      <c r="I35" s="15">
        <f t="shared" si="5"/>
        <v>21000</v>
      </c>
      <c r="J35" s="5" t="s">
        <v>21</v>
      </c>
      <c r="K35" s="16" t="s">
        <v>689</v>
      </c>
    </row>
    <row r="36" spans="1:11" ht="38.25" customHeight="1" x14ac:dyDescent="0.2">
      <c r="A36" s="25">
        <v>32</v>
      </c>
      <c r="B36" s="12" t="s">
        <v>1</v>
      </c>
      <c r="C36" s="3">
        <v>21300</v>
      </c>
      <c r="D36" s="3">
        <v>21300</v>
      </c>
      <c r="E36" s="1" t="s">
        <v>4</v>
      </c>
      <c r="F36" s="12" t="s">
        <v>28</v>
      </c>
      <c r="G36" s="15">
        <f t="shared" si="6"/>
        <v>21300</v>
      </c>
      <c r="H36" s="20" t="str">
        <f t="shared" si="5"/>
        <v>นายวิไนย ช่วยการตูม</v>
      </c>
      <c r="I36" s="15">
        <f t="shared" si="5"/>
        <v>21300</v>
      </c>
      <c r="J36" s="5" t="s">
        <v>21</v>
      </c>
      <c r="K36" s="16" t="s">
        <v>690</v>
      </c>
    </row>
    <row r="37" spans="1:11" ht="38.25" customHeight="1" x14ac:dyDescent="0.2">
      <c r="A37" s="25">
        <v>33</v>
      </c>
      <c r="B37" s="12" t="s">
        <v>1</v>
      </c>
      <c r="C37" s="21">
        <v>21000</v>
      </c>
      <c r="D37" s="21">
        <v>21000</v>
      </c>
      <c r="E37" s="1" t="s">
        <v>4</v>
      </c>
      <c r="F37" s="4" t="s">
        <v>45</v>
      </c>
      <c r="G37" s="15">
        <f t="shared" si="6"/>
        <v>21000</v>
      </c>
      <c r="H37" s="14" t="str">
        <f t="shared" si="5"/>
        <v>นางสาวนิภาพร  ผาอินทร์</v>
      </c>
      <c r="I37" s="21">
        <f t="shared" si="5"/>
        <v>21000</v>
      </c>
      <c r="J37" s="5" t="s">
        <v>21</v>
      </c>
      <c r="K37" s="16" t="s">
        <v>691</v>
      </c>
    </row>
    <row r="38" spans="1:11" ht="38.25" customHeight="1" x14ac:dyDescent="0.2">
      <c r="A38" s="25">
        <v>34</v>
      </c>
      <c r="B38" s="12" t="s">
        <v>1</v>
      </c>
      <c r="C38" s="21">
        <v>21000</v>
      </c>
      <c r="D38" s="21">
        <v>21000</v>
      </c>
      <c r="E38" s="1" t="s">
        <v>4</v>
      </c>
      <c r="F38" s="4" t="s">
        <v>46</v>
      </c>
      <c r="G38" s="15">
        <f t="shared" si="6"/>
        <v>21000</v>
      </c>
      <c r="H38" s="14" t="str">
        <f t="shared" si="5"/>
        <v>นางวัฒชัลนี  ฟองอ่อน</v>
      </c>
      <c r="I38" s="21">
        <f t="shared" si="5"/>
        <v>21000</v>
      </c>
      <c r="J38" s="5" t="s">
        <v>21</v>
      </c>
      <c r="K38" s="16" t="s">
        <v>692</v>
      </c>
    </row>
    <row r="39" spans="1:11" ht="38.25" customHeight="1" x14ac:dyDescent="0.2">
      <c r="A39" s="25">
        <v>35</v>
      </c>
      <c r="B39" s="12" t="s">
        <v>24</v>
      </c>
      <c r="C39" s="3">
        <v>21300</v>
      </c>
      <c r="D39" s="3">
        <v>21300</v>
      </c>
      <c r="E39" s="1" t="s">
        <v>4</v>
      </c>
      <c r="F39" s="13" t="s">
        <v>26</v>
      </c>
      <c r="G39" s="15">
        <f t="shared" si="6"/>
        <v>21300</v>
      </c>
      <c r="H39" s="14" t="str">
        <f t="shared" si="5"/>
        <v>นายเกียรติ ปันอ้าย</v>
      </c>
      <c r="I39" s="15">
        <f t="shared" si="5"/>
        <v>21300</v>
      </c>
      <c r="J39" s="5" t="s">
        <v>21</v>
      </c>
      <c r="K39" s="16" t="s">
        <v>693</v>
      </c>
    </row>
    <row r="40" spans="1:11" ht="38.25" customHeight="1" x14ac:dyDescent="0.2">
      <c r="A40" s="22">
        <v>36</v>
      </c>
      <c r="B40" s="12" t="s">
        <v>24</v>
      </c>
      <c r="C40" s="3">
        <v>21300</v>
      </c>
      <c r="D40" s="3">
        <v>21300</v>
      </c>
      <c r="E40" s="1" t="s">
        <v>4</v>
      </c>
      <c r="F40" s="13" t="s">
        <v>27</v>
      </c>
      <c r="G40" s="15">
        <f t="shared" si="6"/>
        <v>21300</v>
      </c>
      <c r="H40" s="14" t="str">
        <f t="shared" si="5"/>
        <v>นายยะประเทือง เถื่อนแก้ว</v>
      </c>
      <c r="I40" s="15">
        <f t="shared" si="5"/>
        <v>21300</v>
      </c>
      <c r="J40" s="5" t="s">
        <v>21</v>
      </c>
      <c r="K40" s="16" t="s">
        <v>694</v>
      </c>
    </row>
    <row r="41" spans="1:11" ht="38.25" customHeight="1" x14ac:dyDescent="0.2">
      <c r="A41" s="5">
        <v>37</v>
      </c>
      <c r="B41" s="12" t="s">
        <v>49</v>
      </c>
      <c r="C41" s="3">
        <v>21000</v>
      </c>
      <c r="D41" s="3">
        <v>21000</v>
      </c>
      <c r="E41" s="1" t="s">
        <v>4</v>
      </c>
      <c r="F41" s="13" t="s">
        <v>43</v>
      </c>
      <c r="G41" s="15">
        <f>D41</f>
        <v>21000</v>
      </c>
      <c r="H41" s="14" t="str">
        <f t="shared" si="5"/>
        <v>นายนฤนาท  อ่อนเรือง</v>
      </c>
      <c r="I41" s="15">
        <f t="shared" si="5"/>
        <v>21000</v>
      </c>
      <c r="J41" s="5" t="s">
        <v>21</v>
      </c>
      <c r="K41" s="16" t="s">
        <v>695</v>
      </c>
    </row>
    <row r="42" spans="1:11" ht="38.25" customHeight="1" x14ac:dyDescent="0.2">
      <c r="A42" s="5">
        <v>38</v>
      </c>
      <c r="B42" s="12" t="s">
        <v>24</v>
      </c>
      <c r="C42" s="3">
        <v>23100</v>
      </c>
      <c r="D42" s="3">
        <v>23100</v>
      </c>
      <c r="E42" s="1" t="s">
        <v>4</v>
      </c>
      <c r="F42" s="13" t="s">
        <v>25</v>
      </c>
      <c r="G42" s="15">
        <f>C42</f>
        <v>23100</v>
      </c>
      <c r="H42" s="14" t="str">
        <f t="shared" si="5"/>
        <v>นายพยุงศักดิ์ ฟองอ่อน</v>
      </c>
      <c r="I42" s="15">
        <f t="shared" si="5"/>
        <v>23100</v>
      </c>
      <c r="J42" s="5" t="s">
        <v>21</v>
      </c>
      <c r="K42" s="16" t="s">
        <v>696</v>
      </c>
    </row>
    <row r="43" spans="1:11" ht="38.25" customHeight="1" x14ac:dyDescent="0.2">
      <c r="A43" s="5">
        <v>39</v>
      </c>
      <c r="B43" s="20" t="s">
        <v>42</v>
      </c>
      <c r="C43" s="21">
        <v>42600</v>
      </c>
      <c r="D43" s="21">
        <v>42600</v>
      </c>
      <c r="E43" s="1" t="s">
        <v>4</v>
      </c>
      <c r="F43" s="2" t="s">
        <v>2</v>
      </c>
      <c r="G43" s="15">
        <f>C43</f>
        <v>42600</v>
      </c>
      <c r="H43" s="5" t="str">
        <f t="shared" si="5"/>
        <v>นายอิทธิพล   ขาวไชย</v>
      </c>
      <c r="I43" s="24">
        <f t="shared" si="5"/>
        <v>42600</v>
      </c>
      <c r="J43" s="5" t="s">
        <v>21</v>
      </c>
      <c r="K43" s="16" t="s">
        <v>697</v>
      </c>
    </row>
    <row r="44" spans="1:11" ht="38.25" customHeight="1" x14ac:dyDescent="0.2">
      <c r="A44" s="22">
        <v>40</v>
      </c>
      <c r="B44" s="20" t="s">
        <v>42</v>
      </c>
      <c r="C44" s="21">
        <v>42600</v>
      </c>
      <c r="D44" s="21">
        <f>C44</f>
        <v>42600</v>
      </c>
      <c r="E44" s="1" t="s">
        <v>4</v>
      </c>
      <c r="F44" s="2" t="s">
        <v>3</v>
      </c>
      <c r="G44" s="15">
        <f>C44</f>
        <v>42600</v>
      </c>
      <c r="H44" s="5" t="str">
        <f t="shared" si="5"/>
        <v>นางสาวสุทธิณี   ไพรศรี</v>
      </c>
      <c r="I44" s="24">
        <f>G44</f>
        <v>42600</v>
      </c>
      <c r="J44" s="5" t="s">
        <v>21</v>
      </c>
      <c r="K44" s="16" t="s">
        <v>698</v>
      </c>
    </row>
    <row r="45" spans="1:11" ht="38.25" customHeight="1" x14ac:dyDescent="0.2">
      <c r="A45" s="5" t="s">
        <v>227</v>
      </c>
      <c r="B45" s="20" t="s">
        <v>48</v>
      </c>
      <c r="C45" s="3">
        <v>24000</v>
      </c>
      <c r="D45" s="3">
        <v>24000</v>
      </c>
      <c r="E45" s="1" t="s">
        <v>4</v>
      </c>
      <c r="F45" s="12" t="s">
        <v>47</v>
      </c>
      <c r="G45" s="15">
        <f>D45</f>
        <v>24000</v>
      </c>
      <c r="H45" s="12" t="s">
        <v>47</v>
      </c>
      <c r="I45" s="15">
        <f>G45</f>
        <v>24000</v>
      </c>
      <c r="J45" s="5" t="s">
        <v>21</v>
      </c>
      <c r="K45" s="16" t="s">
        <v>699</v>
      </c>
    </row>
    <row r="46" spans="1:11" ht="38.25" customHeight="1" x14ac:dyDescent="0.2">
      <c r="A46" s="5">
        <v>42</v>
      </c>
      <c r="B46" s="20" t="s">
        <v>207</v>
      </c>
      <c r="C46" s="3">
        <v>94000</v>
      </c>
      <c r="D46" s="3">
        <v>93500</v>
      </c>
      <c r="E46" s="1" t="s">
        <v>4</v>
      </c>
      <c r="F46" s="12" t="s">
        <v>99</v>
      </c>
      <c r="G46" s="15">
        <v>93500</v>
      </c>
      <c r="H46" s="12" t="str">
        <f>F46</f>
        <v>ร้านจำปาทองก่อสร้าง</v>
      </c>
      <c r="I46" s="15">
        <v>93500</v>
      </c>
      <c r="J46" s="5" t="s">
        <v>21</v>
      </c>
      <c r="K46" s="16" t="s">
        <v>720</v>
      </c>
    </row>
    <row r="47" spans="1:11" ht="38.25" customHeight="1" x14ac:dyDescent="0.2">
      <c r="A47" s="5">
        <v>43</v>
      </c>
      <c r="B47" s="20" t="s">
        <v>210</v>
      </c>
      <c r="C47" s="3">
        <v>32000</v>
      </c>
      <c r="D47" s="3">
        <v>31500</v>
      </c>
      <c r="E47" s="1" t="s">
        <v>4</v>
      </c>
      <c r="F47" s="12" t="s">
        <v>99</v>
      </c>
      <c r="G47" s="15">
        <f>D47</f>
        <v>31500</v>
      </c>
      <c r="H47" s="12" t="s">
        <v>99</v>
      </c>
      <c r="I47" s="15">
        <f t="shared" ref="I47:I53" si="7">G47</f>
        <v>31500</v>
      </c>
      <c r="J47" s="5" t="s">
        <v>21</v>
      </c>
      <c r="K47" s="16" t="s">
        <v>721</v>
      </c>
    </row>
    <row r="48" spans="1:11" ht="38.25" customHeight="1" x14ac:dyDescent="0.2">
      <c r="A48" s="5">
        <v>44</v>
      </c>
      <c r="B48" s="20" t="s">
        <v>211</v>
      </c>
      <c r="C48" s="3">
        <v>400000</v>
      </c>
      <c r="D48" s="3">
        <v>400000</v>
      </c>
      <c r="E48" s="1" t="s">
        <v>4</v>
      </c>
      <c r="F48" s="12" t="s">
        <v>212</v>
      </c>
      <c r="G48" s="15">
        <f>D48</f>
        <v>400000</v>
      </c>
      <c r="H48" s="12" t="str">
        <f>F48</f>
        <v>ห้างหุ้นสวนจำกัดสุริยา 2561</v>
      </c>
      <c r="I48" s="15">
        <v>399000</v>
      </c>
      <c r="J48" s="5" t="s">
        <v>21</v>
      </c>
      <c r="K48" s="16" t="s">
        <v>722</v>
      </c>
    </row>
    <row r="49" spans="1:11" ht="38.25" customHeight="1" x14ac:dyDescent="0.2">
      <c r="A49" s="5">
        <v>45</v>
      </c>
      <c r="B49" s="20" t="s">
        <v>208</v>
      </c>
      <c r="C49" s="3">
        <v>120000</v>
      </c>
      <c r="D49" s="3">
        <v>120000</v>
      </c>
      <c r="E49" s="1" t="s">
        <v>4</v>
      </c>
      <c r="F49" s="12" t="s">
        <v>99</v>
      </c>
      <c r="G49" s="15">
        <v>120000</v>
      </c>
      <c r="H49" s="12" t="s">
        <v>99</v>
      </c>
      <c r="I49" s="15">
        <v>119000</v>
      </c>
      <c r="J49" s="5" t="s">
        <v>21</v>
      </c>
      <c r="K49" s="16" t="s">
        <v>723</v>
      </c>
    </row>
    <row r="50" spans="1:11" ht="38.25" customHeight="1" x14ac:dyDescent="0.2">
      <c r="A50" s="5">
        <v>46</v>
      </c>
      <c r="B50" s="20" t="s">
        <v>209</v>
      </c>
      <c r="C50" s="3">
        <v>400000</v>
      </c>
      <c r="D50" s="3">
        <v>400000</v>
      </c>
      <c r="E50" s="1" t="s">
        <v>4</v>
      </c>
      <c r="F50" s="12" t="s">
        <v>213</v>
      </c>
      <c r="G50" s="15">
        <v>400000</v>
      </c>
      <c r="H50" s="12" t="str">
        <f>F50</f>
        <v>ห้างหุ้นส่วนจำกัด เอส.ที.อาร์ ก่อสร้าง</v>
      </c>
      <c r="I50" s="15">
        <v>399000</v>
      </c>
      <c r="J50" s="5" t="s">
        <v>21</v>
      </c>
      <c r="K50" s="16" t="s">
        <v>724</v>
      </c>
    </row>
    <row r="51" spans="1:11" ht="75" x14ac:dyDescent="0.2">
      <c r="A51" s="1">
        <v>47</v>
      </c>
      <c r="B51" s="12" t="s">
        <v>163</v>
      </c>
      <c r="C51" s="3">
        <v>102951.45</v>
      </c>
      <c r="D51" s="3">
        <v>102951.45</v>
      </c>
      <c r="E51" s="1" t="s">
        <v>4</v>
      </c>
      <c r="F51" s="12" t="s">
        <v>106</v>
      </c>
      <c r="G51" s="3">
        <f>D51</f>
        <v>102951.45</v>
      </c>
      <c r="H51" s="14" t="str">
        <f>F51</f>
        <v>บริษัท เทียนขำ แดรี่ คอร์ปอร์เรชั่น จำกัด (สาขาสกลนคร)</v>
      </c>
      <c r="I51" s="15">
        <f t="shared" si="7"/>
        <v>102951.45</v>
      </c>
      <c r="J51" s="5" t="s">
        <v>21</v>
      </c>
      <c r="K51" s="16" t="s">
        <v>700</v>
      </c>
    </row>
    <row r="52" spans="1:11" ht="75" x14ac:dyDescent="0.2">
      <c r="A52" s="1">
        <v>48</v>
      </c>
      <c r="B52" s="12" t="s">
        <v>162</v>
      </c>
      <c r="C52" s="3">
        <v>16824.150000000001</v>
      </c>
      <c r="D52" s="3">
        <v>16824.150000000001</v>
      </c>
      <c r="E52" s="1" t="s">
        <v>4</v>
      </c>
      <c r="F52" s="12" t="s">
        <v>106</v>
      </c>
      <c r="G52" s="3">
        <f>D52</f>
        <v>16824.150000000001</v>
      </c>
      <c r="H52" s="14" t="str">
        <f>F52</f>
        <v>บริษัท เทียนขำ แดรี่ คอร์ปอร์เรชั่น จำกัด (สาขาสกลนคร)</v>
      </c>
      <c r="I52" s="15">
        <f t="shared" si="7"/>
        <v>16824.150000000001</v>
      </c>
      <c r="J52" s="5" t="s">
        <v>21</v>
      </c>
      <c r="K52" s="16" t="s">
        <v>701</v>
      </c>
    </row>
    <row r="53" spans="1:11" ht="75" x14ac:dyDescent="0.2">
      <c r="A53" s="5">
        <v>49</v>
      </c>
      <c r="B53" s="12" t="s">
        <v>161</v>
      </c>
      <c r="C53" s="3">
        <v>9415.35</v>
      </c>
      <c r="D53" s="3">
        <v>9415.35</v>
      </c>
      <c r="E53" s="1" t="s">
        <v>4</v>
      </c>
      <c r="F53" s="12" t="s">
        <v>106</v>
      </c>
      <c r="G53" s="3">
        <f>D53</f>
        <v>9415.35</v>
      </c>
      <c r="H53" s="14" t="str">
        <f>F53</f>
        <v>บริษัท เทียนขำ แดรี่ คอร์ปอร์เรชั่น จำกัด (สาขาสกลนคร)</v>
      </c>
      <c r="I53" s="3">
        <f t="shared" si="7"/>
        <v>9415.35</v>
      </c>
      <c r="J53" s="5" t="s">
        <v>21</v>
      </c>
      <c r="K53" s="16" t="s">
        <v>702</v>
      </c>
    </row>
    <row r="54" spans="1:11" x14ac:dyDescent="0.2">
      <c r="I54" s="17">
        <f>SUM(I5:I53)</f>
        <v>2271535.9500000002</v>
      </c>
    </row>
  </sheetData>
  <mergeCells count="5">
    <mergeCell ref="A1:J1"/>
    <mergeCell ref="A2:J2"/>
    <mergeCell ref="A3:J3"/>
    <mergeCell ref="F4:G4"/>
    <mergeCell ref="H4:I4"/>
  </mergeCells>
  <pageMargins left="0.15748031496062992" right="0.11811023622047245" top="0.55118110236220474" bottom="0.15748031496062992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BreakPreview" topLeftCell="A16" zoomScale="60" zoomScaleNormal="100" workbookViewId="0">
      <selection activeCell="I10" sqref="I10"/>
    </sheetView>
  </sheetViews>
  <sheetFormatPr defaultRowHeight="18.75" x14ac:dyDescent="0.25"/>
  <cols>
    <col min="1" max="1" width="4.75" style="8" customWidth="1"/>
    <col min="2" max="2" width="23" style="7" customWidth="1"/>
    <col min="3" max="3" width="10.125" style="17" customWidth="1"/>
    <col min="4" max="4" width="10.5" style="17" customWidth="1"/>
    <col min="5" max="5" width="9.25" style="8" customWidth="1"/>
    <col min="6" max="6" width="16.875" style="7" customWidth="1"/>
    <col min="7" max="7" width="11" style="17" customWidth="1"/>
    <col min="8" max="8" width="16.125" style="7" customWidth="1"/>
    <col min="9" max="9" width="10.125" style="17" customWidth="1"/>
    <col min="10" max="10" width="9.875" style="8" customWidth="1"/>
    <col min="11" max="11" width="12.75" style="50" customWidth="1"/>
    <col min="12" max="16384" width="9" style="44"/>
  </cols>
  <sheetData>
    <row r="1" spans="1:11" ht="22.5" customHeight="1" x14ac:dyDescent="0.25">
      <c r="A1" s="77" t="s">
        <v>579</v>
      </c>
      <c r="B1" s="77"/>
      <c r="C1" s="77"/>
      <c r="D1" s="77"/>
      <c r="E1" s="77"/>
      <c r="F1" s="77"/>
      <c r="G1" s="77"/>
      <c r="H1" s="77"/>
      <c r="I1" s="77"/>
      <c r="J1" s="77"/>
      <c r="K1" s="45" t="s">
        <v>575</v>
      </c>
    </row>
    <row r="2" spans="1:11" ht="22.5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ht="22.5" customHeight="1" x14ac:dyDescent="0.25">
      <c r="A3" s="77" t="s">
        <v>585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ht="83.25" customHeight="1" x14ac:dyDescent="0.25">
      <c r="A4" s="43" t="s">
        <v>14</v>
      </c>
      <c r="B4" s="42" t="s">
        <v>0</v>
      </c>
      <c r="C4" s="10" t="s">
        <v>15</v>
      </c>
      <c r="D4" s="11" t="s">
        <v>16</v>
      </c>
      <c r="E4" s="43" t="s">
        <v>17</v>
      </c>
      <c r="F4" s="78" t="s">
        <v>18</v>
      </c>
      <c r="G4" s="78"/>
      <c r="H4" s="79" t="s">
        <v>19</v>
      </c>
      <c r="I4" s="78"/>
      <c r="J4" s="43" t="s">
        <v>20</v>
      </c>
      <c r="K4" s="35" t="s">
        <v>249</v>
      </c>
    </row>
    <row r="5" spans="1:11" ht="42" customHeight="1" x14ac:dyDescent="0.25">
      <c r="A5" s="22">
        <v>1</v>
      </c>
      <c r="B5" s="20" t="s">
        <v>137</v>
      </c>
      <c r="C5" s="3">
        <v>27000</v>
      </c>
      <c r="D5" s="3">
        <v>27000</v>
      </c>
      <c r="E5" s="1" t="s">
        <v>4</v>
      </c>
      <c r="F5" s="20" t="s">
        <v>191</v>
      </c>
      <c r="G5" s="3">
        <f>D5</f>
        <v>27000</v>
      </c>
      <c r="H5" s="20" t="str">
        <f>F5</f>
        <v>บ.ราชาเครื่องเรืยน (1998) จำกัด</v>
      </c>
      <c r="I5" s="3">
        <f>G5</f>
        <v>27000</v>
      </c>
      <c r="J5" s="5" t="s">
        <v>21</v>
      </c>
      <c r="K5" s="16" t="s">
        <v>725</v>
      </c>
    </row>
    <row r="6" spans="1:11" ht="37.5" x14ac:dyDescent="0.25">
      <c r="A6" s="22">
        <v>2</v>
      </c>
      <c r="B6" s="12" t="s">
        <v>22</v>
      </c>
      <c r="C6" s="3">
        <v>33600</v>
      </c>
      <c r="D6" s="3">
        <v>33600</v>
      </c>
      <c r="E6" s="1" t="s">
        <v>4</v>
      </c>
      <c r="F6" s="12" t="s">
        <v>13</v>
      </c>
      <c r="G6" s="3">
        <f>D6</f>
        <v>33600</v>
      </c>
      <c r="H6" s="20" t="str">
        <f t="shared" ref="H6:H15" si="0">F6</f>
        <v>หจก.อากาศอำนวยบริการ</v>
      </c>
      <c r="I6" s="15">
        <f>D6</f>
        <v>33600</v>
      </c>
      <c r="J6" s="5" t="s">
        <v>21</v>
      </c>
      <c r="K6" s="16" t="s">
        <v>726</v>
      </c>
    </row>
    <row r="7" spans="1:11" ht="42" customHeight="1" x14ac:dyDescent="0.25">
      <c r="A7" s="5">
        <v>3</v>
      </c>
      <c r="B7" s="12" t="s">
        <v>23</v>
      </c>
      <c r="C7" s="3">
        <v>9000</v>
      </c>
      <c r="D7" s="3">
        <v>9000</v>
      </c>
      <c r="E7" s="1" t="s">
        <v>4</v>
      </c>
      <c r="F7" s="12" t="s">
        <v>13</v>
      </c>
      <c r="G7" s="3">
        <f>D7</f>
        <v>9000</v>
      </c>
      <c r="H7" s="20" t="str">
        <f t="shared" si="0"/>
        <v>หจก.อากาศอำนวยบริการ</v>
      </c>
      <c r="I7" s="15">
        <f>G7</f>
        <v>9000</v>
      </c>
      <c r="J7" s="5" t="s">
        <v>21</v>
      </c>
      <c r="K7" s="16" t="s">
        <v>727</v>
      </c>
    </row>
    <row r="8" spans="1:11" ht="56.25" x14ac:dyDescent="0.25">
      <c r="A8" s="22">
        <v>4</v>
      </c>
      <c r="B8" s="12" t="s">
        <v>153</v>
      </c>
      <c r="C8" s="3">
        <v>2760</v>
      </c>
      <c r="D8" s="3">
        <v>2760</v>
      </c>
      <c r="E8" s="1" t="s">
        <v>4</v>
      </c>
      <c r="F8" s="12" t="s">
        <v>192</v>
      </c>
      <c r="G8" s="3">
        <f>D8</f>
        <v>2760</v>
      </c>
      <c r="H8" s="12" t="str">
        <f t="shared" si="0"/>
        <v>บ.ชลธิชาเอ็นจิเนียริ่งแอนด์ ซัพพลายเออร์ จำกัด</v>
      </c>
      <c r="I8" s="3">
        <f>D8</f>
        <v>2760</v>
      </c>
      <c r="J8" s="5" t="s">
        <v>21</v>
      </c>
      <c r="K8" s="16" t="s">
        <v>732</v>
      </c>
    </row>
    <row r="9" spans="1:11" ht="37.5" x14ac:dyDescent="0.25">
      <c r="A9" s="5">
        <v>5</v>
      </c>
      <c r="B9" s="12" t="s">
        <v>179</v>
      </c>
      <c r="C9" s="3">
        <v>74900</v>
      </c>
      <c r="D9" s="3">
        <v>74900</v>
      </c>
      <c r="E9" s="1" t="s">
        <v>4</v>
      </c>
      <c r="F9" s="26" t="s">
        <v>205</v>
      </c>
      <c r="G9" s="3">
        <f t="shared" ref="G9:G19" si="1">D9</f>
        <v>74900</v>
      </c>
      <c r="H9" s="27" t="str">
        <f>F9</f>
        <v>ร้านเฟื่องฟ้าการ์เด้นท์</v>
      </c>
      <c r="I9" s="3">
        <f t="shared" ref="I9:I19" si="2">D9</f>
        <v>74900</v>
      </c>
      <c r="J9" s="5" t="s">
        <v>21</v>
      </c>
      <c r="K9" s="16" t="s">
        <v>733</v>
      </c>
    </row>
    <row r="10" spans="1:11" ht="37.5" x14ac:dyDescent="0.25">
      <c r="A10" s="22">
        <v>6</v>
      </c>
      <c r="B10" s="12" t="s">
        <v>30</v>
      </c>
      <c r="C10" s="3">
        <v>9990</v>
      </c>
      <c r="D10" s="3">
        <v>9990</v>
      </c>
      <c r="E10" s="1" t="s">
        <v>4</v>
      </c>
      <c r="F10" s="23" t="s">
        <v>111</v>
      </c>
      <c r="G10" s="3">
        <f t="shared" si="1"/>
        <v>9990</v>
      </c>
      <c r="H10" s="23" t="str">
        <f t="shared" si="0"/>
        <v>ร้านบุญสวนการค้า</v>
      </c>
      <c r="I10" s="3">
        <f t="shared" si="2"/>
        <v>9990</v>
      </c>
      <c r="J10" s="5" t="s">
        <v>21</v>
      </c>
      <c r="K10" s="16" t="s">
        <v>734</v>
      </c>
    </row>
    <row r="11" spans="1:11" ht="37.5" x14ac:dyDescent="0.25">
      <c r="A11" s="5">
        <v>7</v>
      </c>
      <c r="B11" s="12" t="s">
        <v>168</v>
      </c>
      <c r="C11" s="3">
        <v>102600</v>
      </c>
      <c r="D11" s="3">
        <v>102600</v>
      </c>
      <c r="E11" s="1" t="s">
        <v>4</v>
      </c>
      <c r="F11" s="23" t="s">
        <v>197</v>
      </c>
      <c r="G11" s="3">
        <f>D11</f>
        <v>102600</v>
      </c>
      <c r="H11" s="23" t="str">
        <f>F11</f>
        <v>ร้าน พี เค สปอร์ต</v>
      </c>
      <c r="I11" s="3">
        <f>G11</f>
        <v>102600</v>
      </c>
      <c r="J11" s="5" t="s">
        <v>21</v>
      </c>
      <c r="K11" s="16" t="s">
        <v>735</v>
      </c>
    </row>
    <row r="12" spans="1:11" ht="37.5" x14ac:dyDescent="0.25">
      <c r="A12" s="22">
        <v>8</v>
      </c>
      <c r="B12" s="12" t="s">
        <v>169</v>
      </c>
      <c r="C12" s="3">
        <v>97360</v>
      </c>
      <c r="D12" s="3">
        <v>97360</v>
      </c>
      <c r="E12" s="1" t="s">
        <v>4</v>
      </c>
      <c r="F12" s="23" t="s">
        <v>197</v>
      </c>
      <c r="G12" s="3">
        <f>D12</f>
        <v>97360</v>
      </c>
      <c r="H12" s="23" t="str">
        <f>F12</f>
        <v>ร้าน พี เค สปอร์ต</v>
      </c>
      <c r="I12" s="3">
        <v>97360</v>
      </c>
      <c r="J12" s="5" t="s">
        <v>21</v>
      </c>
      <c r="K12" s="16" t="s">
        <v>736</v>
      </c>
    </row>
    <row r="13" spans="1:11" ht="37.5" x14ac:dyDescent="0.25">
      <c r="A13" s="5">
        <v>9</v>
      </c>
      <c r="B13" s="12" t="s">
        <v>170</v>
      </c>
      <c r="C13" s="3">
        <v>32550</v>
      </c>
      <c r="D13" s="3">
        <v>32550</v>
      </c>
      <c r="E13" s="1" t="s">
        <v>4</v>
      </c>
      <c r="F13" s="23" t="s">
        <v>196</v>
      </c>
      <c r="G13" s="3">
        <f>D13</f>
        <v>32550</v>
      </c>
      <c r="H13" s="23" t="str">
        <f>F13</f>
        <v>ร้านศักดิ์สิทธิ์เครื่องเขียน</v>
      </c>
      <c r="I13" s="3">
        <f>G13</f>
        <v>32550</v>
      </c>
      <c r="J13" s="5" t="s">
        <v>21</v>
      </c>
      <c r="K13" s="16" t="s">
        <v>737</v>
      </c>
    </row>
    <row r="14" spans="1:11" ht="37.5" x14ac:dyDescent="0.25">
      <c r="A14" s="22">
        <v>10</v>
      </c>
      <c r="B14" s="12" t="s">
        <v>171</v>
      </c>
      <c r="C14" s="3">
        <v>800</v>
      </c>
      <c r="D14" s="3">
        <v>800</v>
      </c>
      <c r="E14" s="1" t="s">
        <v>4</v>
      </c>
      <c r="F14" s="23" t="s">
        <v>195</v>
      </c>
      <c r="G14" s="3">
        <f>D14</f>
        <v>800</v>
      </c>
      <c r="H14" s="23" t="str">
        <f>F14</f>
        <v>ร้าน บ้านแต้งซา</v>
      </c>
      <c r="I14" s="3">
        <f>G14</f>
        <v>800</v>
      </c>
      <c r="J14" s="5" t="s">
        <v>21</v>
      </c>
      <c r="K14" s="16" t="s">
        <v>738</v>
      </c>
    </row>
    <row r="15" spans="1:11" ht="37.5" x14ac:dyDescent="0.25">
      <c r="A15" s="22">
        <v>11</v>
      </c>
      <c r="B15" s="20" t="s">
        <v>154</v>
      </c>
      <c r="C15" s="21">
        <v>5550</v>
      </c>
      <c r="D15" s="21">
        <v>5550</v>
      </c>
      <c r="E15" s="1" t="s">
        <v>4</v>
      </c>
      <c r="F15" s="4" t="s">
        <v>193</v>
      </c>
      <c r="G15" s="15">
        <f t="shared" si="1"/>
        <v>5550</v>
      </c>
      <c r="H15" s="14" t="str">
        <f t="shared" si="0"/>
        <v>ร้านจักรชัย ไดนาโมแอร์</v>
      </c>
      <c r="I15" s="21">
        <f t="shared" si="2"/>
        <v>5550</v>
      </c>
      <c r="J15" s="5" t="s">
        <v>21</v>
      </c>
      <c r="K15" s="16" t="s">
        <v>739</v>
      </c>
    </row>
    <row r="16" spans="1:11" ht="37.5" x14ac:dyDescent="0.25">
      <c r="A16" s="22">
        <v>12</v>
      </c>
      <c r="B16" s="20" t="s">
        <v>155</v>
      </c>
      <c r="C16" s="21">
        <v>10200</v>
      </c>
      <c r="D16" s="21">
        <v>10200</v>
      </c>
      <c r="E16" s="1" t="s">
        <v>4</v>
      </c>
      <c r="F16" s="4" t="s">
        <v>193</v>
      </c>
      <c r="G16" s="15">
        <f t="shared" si="1"/>
        <v>10200</v>
      </c>
      <c r="H16" s="14" t="str">
        <f>F16:F16</f>
        <v>ร้านจักรชัย ไดนาโมแอร์</v>
      </c>
      <c r="I16" s="21">
        <f t="shared" si="2"/>
        <v>10200</v>
      </c>
      <c r="J16" s="5" t="s">
        <v>21</v>
      </c>
      <c r="K16" s="16" t="s">
        <v>740</v>
      </c>
    </row>
    <row r="17" spans="1:11" ht="37.5" x14ac:dyDescent="0.25">
      <c r="A17" s="5">
        <v>13</v>
      </c>
      <c r="B17" s="20" t="s">
        <v>156</v>
      </c>
      <c r="C17" s="21">
        <v>1500</v>
      </c>
      <c r="D17" s="21">
        <v>1500</v>
      </c>
      <c r="E17" s="1" t="s">
        <v>4</v>
      </c>
      <c r="F17" s="4" t="s">
        <v>194</v>
      </c>
      <c r="G17" s="15">
        <f t="shared" si="1"/>
        <v>1500</v>
      </c>
      <c r="H17" s="14" t="str">
        <f>F17</f>
        <v>ร้านธายุการดีไซน์</v>
      </c>
      <c r="I17" s="21">
        <f t="shared" si="2"/>
        <v>1500</v>
      </c>
      <c r="J17" s="5" t="s">
        <v>21</v>
      </c>
      <c r="K17" s="16" t="s">
        <v>741</v>
      </c>
    </row>
    <row r="18" spans="1:11" ht="37.5" x14ac:dyDescent="0.25">
      <c r="A18" s="22">
        <v>14</v>
      </c>
      <c r="B18" s="20" t="s">
        <v>172</v>
      </c>
      <c r="C18" s="21">
        <v>22750</v>
      </c>
      <c r="D18" s="21">
        <v>22750</v>
      </c>
      <c r="E18" s="1" t="s">
        <v>4</v>
      </c>
      <c r="F18" s="4" t="s">
        <v>216</v>
      </c>
      <c r="G18" s="15">
        <f t="shared" si="1"/>
        <v>22750</v>
      </c>
      <c r="H18" s="14" t="str">
        <f>F18</f>
        <v>ร้านกมลเซอร์วิส</v>
      </c>
      <c r="I18" s="21">
        <f>D18</f>
        <v>22750</v>
      </c>
      <c r="J18" s="5" t="s">
        <v>21</v>
      </c>
      <c r="K18" s="16" t="s">
        <v>742</v>
      </c>
    </row>
    <row r="19" spans="1:11" ht="37.5" x14ac:dyDescent="0.25">
      <c r="A19" s="22">
        <v>15</v>
      </c>
      <c r="B19" s="20" t="s">
        <v>173</v>
      </c>
      <c r="C19" s="21">
        <v>25000</v>
      </c>
      <c r="D19" s="21">
        <v>25000</v>
      </c>
      <c r="E19" s="1" t="s">
        <v>4</v>
      </c>
      <c r="F19" s="4" t="s">
        <v>174</v>
      </c>
      <c r="G19" s="15">
        <f t="shared" si="1"/>
        <v>25000</v>
      </c>
      <c r="H19" s="14" t="str">
        <f>F19</f>
        <v>นางจิตกร  หัตถสาร</v>
      </c>
      <c r="I19" s="21">
        <f t="shared" si="2"/>
        <v>25000</v>
      </c>
      <c r="J19" s="5" t="s">
        <v>21</v>
      </c>
      <c r="K19" s="16" t="s">
        <v>743</v>
      </c>
    </row>
    <row r="20" spans="1:11" ht="37.5" x14ac:dyDescent="0.25">
      <c r="A20" s="5">
        <v>16</v>
      </c>
      <c r="B20" s="20" t="s">
        <v>157</v>
      </c>
      <c r="C20" s="21">
        <v>6000</v>
      </c>
      <c r="D20" s="21">
        <v>6000</v>
      </c>
      <c r="E20" s="1" t="s">
        <v>4</v>
      </c>
      <c r="F20" s="4" t="s">
        <v>124</v>
      </c>
      <c r="G20" s="15">
        <f t="shared" ref="G20:G25" si="3">D20</f>
        <v>6000</v>
      </c>
      <c r="H20" s="4" t="str">
        <f>F20</f>
        <v>นางสาวรุ่งฤดี  ผาลี</v>
      </c>
      <c r="I20" s="21">
        <f>G20</f>
        <v>6000</v>
      </c>
      <c r="J20" s="5" t="s">
        <v>21</v>
      </c>
      <c r="K20" s="16" t="s">
        <v>728</v>
      </c>
    </row>
    <row r="21" spans="1:11" ht="37.5" x14ac:dyDescent="0.25">
      <c r="A21" s="5">
        <v>17</v>
      </c>
      <c r="B21" s="20" t="s">
        <v>572</v>
      </c>
      <c r="C21" s="21">
        <v>226000</v>
      </c>
      <c r="D21" s="21">
        <v>226000</v>
      </c>
      <c r="E21" s="1" t="s">
        <v>4</v>
      </c>
      <c r="F21" s="12" t="s">
        <v>212</v>
      </c>
      <c r="G21" s="15">
        <f t="shared" si="3"/>
        <v>226000</v>
      </c>
      <c r="H21" s="12" t="s">
        <v>212</v>
      </c>
      <c r="I21" s="21">
        <v>224000</v>
      </c>
      <c r="J21" s="5" t="s">
        <v>21</v>
      </c>
      <c r="K21" s="16" t="s">
        <v>744</v>
      </c>
    </row>
    <row r="22" spans="1:11" ht="37.5" x14ac:dyDescent="0.25">
      <c r="A22" s="5">
        <v>18</v>
      </c>
      <c r="B22" s="20" t="s">
        <v>573</v>
      </c>
      <c r="C22" s="21">
        <v>200000</v>
      </c>
      <c r="D22" s="21">
        <v>200000</v>
      </c>
      <c r="E22" s="1" t="s">
        <v>4</v>
      </c>
      <c r="F22" s="12" t="s">
        <v>213</v>
      </c>
      <c r="G22" s="15">
        <f t="shared" si="3"/>
        <v>200000</v>
      </c>
      <c r="H22" s="12" t="s">
        <v>213</v>
      </c>
      <c r="I22" s="21">
        <v>198000</v>
      </c>
      <c r="J22" s="5" t="s">
        <v>21</v>
      </c>
      <c r="K22" s="16" t="s">
        <v>745</v>
      </c>
    </row>
    <row r="23" spans="1:11" ht="75" x14ac:dyDescent="0.25">
      <c r="A23" s="1">
        <v>19</v>
      </c>
      <c r="B23" s="12" t="s">
        <v>160</v>
      </c>
      <c r="C23" s="3">
        <v>8518.65</v>
      </c>
      <c r="D23" s="3">
        <v>8518.65</v>
      </c>
      <c r="E23" s="1" t="s">
        <v>4</v>
      </c>
      <c r="F23" s="12" t="s">
        <v>106</v>
      </c>
      <c r="G23" s="3">
        <f t="shared" si="3"/>
        <v>8518.65</v>
      </c>
      <c r="H23" s="20" t="str">
        <f t="shared" ref="H23:I25" si="4">F23</f>
        <v>บริษัท เทียนขำ แดรี่ คอร์ปอร์เรชั่น จำกัด (สาขาสกลนคร)</v>
      </c>
      <c r="I23" s="3">
        <f t="shared" si="4"/>
        <v>8518.65</v>
      </c>
      <c r="J23" s="5" t="s">
        <v>21</v>
      </c>
      <c r="K23" s="16" t="s">
        <v>729</v>
      </c>
    </row>
    <row r="24" spans="1:11" ht="93.75" x14ac:dyDescent="0.25">
      <c r="A24" s="1">
        <v>20</v>
      </c>
      <c r="B24" s="12" t="s">
        <v>159</v>
      </c>
      <c r="C24" s="3">
        <v>15221.85</v>
      </c>
      <c r="D24" s="3">
        <v>15221.85</v>
      </c>
      <c r="E24" s="1" t="s">
        <v>4</v>
      </c>
      <c r="F24" s="12" t="s">
        <v>106</v>
      </c>
      <c r="G24" s="3">
        <f t="shared" si="3"/>
        <v>15221.85</v>
      </c>
      <c r="H24" s="20" t="str">
        <f t="shared" si="4"/>
        <v>บริษัท เทียนขำ แดรี่ คอร์ปอร์เรชั่น จำกัด (สาขาสกลนคร)</v>
      </c>
      <c r="I24" s="3">
        <f t="shared" si="4"/>
        <v>15221.85</v>
      </c>
      <c r="J24" s="5" t="s">
        <v>21</v>
      </c>
      <c r="K24" s="16" t="s">
        <v>730</v>
      </c>
    </row>
    <row r="25" spans="1:11" ht="75" x14ac:dyDescent="0.25">
      <c r="A25" s="1">
        <v>21</v>
      </c>
      <c r="B25" s="12" t="s">
        <v>158</v>
      </c>
      <c r="C25" s="3">
        <v>93146.55</v>
      </c>
      <c r="D25" s="3">
        <v>93146.55</v>
      </c>
      <c r="E25" s="1" t="s">
        <v>4</v>
      </c>
      <c r="F25" s="12" t="s">
        <v>106</v>
      </c>
      <c r="G25" s="3">
        <f t="shared" si="3"/>
        <v>93146.55</v>
      </c>
      <c r="H25" s="20" t="str">
        <f t="shared" si="4"/>
        <v>บริษัท เทียนขำ แดรี่ คอร์ปอร์เรชั่น จำกัด (สาขาสกลนคร)</v>
      </c>
      <c r="I25" s="3">
        <f t="shared" si="4"/>
        <v>93146.55</v>
      </c>
      <c r="J25" s="5" t="s">
        <v>21</v>
      </c>
      <c r="K25" s="16" t="s">
        <v>731</v>
      </c>
    </row>
    <row r="26" spans="1:11" x14ac:dyDescent="0.25">
      <c r="I26" s="17">
        <f>SUM(I5:I25)</f>
        <v>1000447.05</v>
      </c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28" zoomScale="60" zoomScaleNormal="100" workbookViewId="0">
      <selection activeCell="I10" sqref="I10"/>
    </sheetView>
  </sheetViews>
  <sheetFormatPr defaultRowHeight="18.75" x14ac:dyDescent="0.25"/>
  <cols>
    <col min="1" max="1" width="4.375" style="8" customWidth="1"/>
    <col min="2" max="2" width="23.125" style="7" customWidth="1"/>
    <col min="3" max="4" width="10.125" style="17" customWidth="1"/>
    <col min="5" max="5" width="9" style="8" customWidth="1"/>
    <col min="6" max="6" width="17.25" style="7" customWidth="1"/>
    <col min="7" max="7" width="10.125" style="17" customWidth="1"/>
    <col min="8" max="8" width="17.625" style="7" customWidth="1"/>
    <col min="9" max="9" width="10.75" style="17" customWidth="1"/>
    <col min="10" max="10" width="9.875" style="8" customWidth="1"/>
    <col min="11" max="11" width="12.75" style="50" customWidth="1"/>
    <col min="12" max="16384" width="9" style="44"/>
  </cols>
  <sheetData>
    <row r="1" spans="1:11" ht="22.5" customHeight="1" x14ac:dyDescent="0.25">
      <c r="A1" s="77" t="s">
        <v>580</v>
      </c>
      <c r="B1" s="77"/>
      <c r="C1" s="77"/>
      <c r="D1" s="77"/>
      <c r="E1" s="77"/>
      <c r="F1" s="77"/>
      <c r="G1" s="77"/>
      <c r="H1" s="77"/>
      <c r="I1" s="77"/>
      <c r="J1" s="77"/>
      <c r="K1" s="45" t="s">
        <v>575</v>
      </c>
    </row>
    <row r="2" spans="1:11" ht="22.5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ht="22.5" customHeight="1" x14ac:dyDescent="0.25">
      <c r="A3" s="77" t="s">
        <v>586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ht="75.75" customHeight="1" x14ac:dyDescent="0.25">
      <c r="A4" s="30" t="s">
        <v>14</v>
      </c>
      <c r="B4" s="71" t="s">
        <v>0</v>
      </c>
      <c r="C4" s="10" t="s">
        <v>15</v>
      </c>
      <c r="D4" s="11" t="s">
        <v>16</v>
      </c>
      <c r="E4" s="43" t="s">
        <v>17</v>
      </c>
      <c r="F4" s="78" t="s">
        <v>18</v>
      </c>
      <c r="G4" s="78"/>
      <c r="H4" s="79" t="s">
        <v>19</v>
      </c>
      <c r="I4" s="78"/>
      <c r="J4" s="43" t="s">
        <v>20</v>
      </c>
      <c r="K4" s="35" t="s">
        <v>249</v>
      </c>
    </row>
    <row r="5" spans="1:11" ht="42" customHeight="1" x14ac:dyDescent="0.25">
      <c r="A5" s="1">
        <v>1</v>
      </c>
      <c r="B5" s="2" t="s">
        <v>190</v>
      </c>
      <c r="C5" s="3">
        <v>29000</v>
      </c>
      <c r="D5" s="3">
        <v>29000</v>
      </c>
      <c r="E5" s="1" t="s">
        <v>4</v>
      </c>
      <c r="F5" s="20" t="s">
        <v>206</v>
      </c>
      <c r="G5" s="3">
        <f>D5</f>
        <v>29000</v>
      </c>
      <c r="H5" s="20" t="str">
        <f>F5</f>
        <v>ร้านเฟื้องฟ้าการ์เด้นท์</v>
      </c>
      <c r="I5" s="3">
        <f>G5</f>
        <v>29000</v>
      </c>
      <c r="J5" s="5" t="s">
        <v>21</v>
      </c>
      <c r="K5" s="16" t="s">
        <v>746</v>
      </c>
    </row>
    <row r="6" spans="1:11" ht="37.5" x14ac:dyDescent="0.25">
      <c r="A6" s="1">
        <v>2</v>
      </c>
      <c r="B6" s="12" t="s">
        <v>22</v>
      </c>
      <c r="C6" s="3">
        <v>34903.1</v>
      </c>
      <c r="D6" s="3">
        <v>34903.1</v>
      </c>
      <c r="E6" s="1" t="s">
        <v>4</v>
      </c>
      <c r="F6" s="12" t="s">
        <v>13</v>
      </c>
      <c r="G6" s="3">
        <f>D6</f>
        <v>34903.1</v>
      </c>
      <c r="H6" s="20" t="str">
        <f>F6</f>
        <v>หจก.อากาศอำนวยบริการ</v>
      </c>
      <c r="I6" s="15">
        <f>D6</f>
        <v>34903.1</v>
      </c>
      <c r="J6" s="5" t="s">
        <v>21</v>
      </c>
      <c r="K6" s="16" t="s">
        <v>747</v>
      </c>
    </row>
    <row r="7" spans="1:11" ht="42" customHeight="1" x14ac:dyDescent="0.25">
      <c r="A7" s="5">
        <v>3</v>
      </c>
      <c r="B7" s="12" t="s">
        <v>23</v>
      </c>
      <c r="C7" s="3">
        <v>6000</v>
      </c>
      <c r="D7" s="3">
        <v>6000</v>
      </c>
      <c r="E7" s="1" t="s">
        <v>4</v>
      </c>
      <c r="F7" s="12" t="s">
        <v>13</v>
      </c>
      <c r="G7" s="3">
        <f>D7</f>
        <v>6000</v>
      </c>
      <c r="H7" s="20" t="str">
        <f>F7</f>
        <v>หจก.อากาศอำนวยบริการ</v>
      </c>
      <c r="I7" s="15">
        <f>G7</f>
        <v>6000</v>
      </c>
      <c r="J7" s="5" t="s">
        <v>21</v>
      </c>
      <c r="K7" s="16" t="s">
        <v>748</v>
      </c>
    </row>
    <row r="8" spans="1:11" ht="37.5" x14ac:dyDescent="0.25">
      <c r="A8" s="1">
        <v>4</v>
      </c>
      <c r="B8" s="12" t="s">
        <v>180</v>
      </c>
      <c r="C8" s="3">
        <v>3900</v>
      </c>
      <c r="D8" s="3">
        <v>3900</v>
      </c>
      <c r="E8" s="1" t="s">
        <v>4</v>
      </c>
      <c r="F8" s="12" t="s">
        <v>181</v>
      </c>
      <c r="G8" s="3">
        <f>D8</f>
        <v>3900</v>
      </c>
      <c r="H8" s="12" t="str">
        <f>F8</f>
        <v xml:space="preserve"> ป.ร่ำรวย</v>
      </c>
      <c r="I8" s="3">
        <f>G8</f>
        <v>3900</v>
      </c>
      <c r="J8" s="5" t="s">
        <v>21</v>
      </c>
      <c r="K8" s="16" t="s">
        <v>754</v>
      </c>
    </row>
    <row r="9" spans="1:11" ht="37.5" x14ac:dyDescent="0.25">
      <c r="A9" s="1">
        <v>5</v>
      </c>
      <c r="B9" s="23" t="s">
        <v>38</v>
      </c>
      <c r="C9" s="3">
        <v>27535</v>
      </c>
      <c r="D9" s="3">
        <v>27535</v>
      </c>
      <c r="E9" s="1" t="s">
        <v>4</v>
      </c>
      <c r="F9" s="12" t="s">
        <v>182</v>
      </c>
      <c r="G9" s="3">
        <f t="shared" ref="G9:G16" si="0">D9</f>
        <v>27535</v>
      </c>
      <c r="H9" s="12" t="str">
        <f>F9</f>
        <v>ร้านอากาศฮาร์แวร์</v>
      </c>
      <c r="I9" s="3">
        <f>G9</f>
        <v>27535</v>
      </c>
      <c r="J9" s="5" t="s">
        <v>21</v>
      </c>
      <c r="K9" s="16" t="s">
        <v>752</v>
      </c>
    </row>
    <row r="10" spans="1:11" ht="56.25" x14ac:dyDescent="0.25">
      <c r="A10" s="1">
        <v>6</v>
      </c>
      <c r="B10" s="23" t="s">
        <v>183</v>
      </c>
      <c r="C10" s="3">
        <v>6500</v>
      </c>
      <c r="D10" s="3">
        <v>6500</v>
      </c>
      <c r="E10" s="1" t="s">
        <v>4</v>
      </c>
      <c r="F10" s="12" t="s">
        <v>214</v>
      </c>
      <c r="G10" s="3">
        <f t="shared" si="0"/>
        <v>6500</v>
      </c>
      <c r="H10" s="12" t="s">
        <v>214</v>
      </c>
      <c r="I10" s="3">
        <f t="shared" ref="I10:I16" si="1">G10</f>
        <v>6500</v>
      </c>
      <c r="J10" s="5" t="s">
        <v>21</v>
      </c>
      <c r="K10" s="16" t="s">
        <v>753</v>
      </c>
    </row>
    <row r="11" spans="1:11" ht="37.5" x14ac:dyDescent="0.25">
      <c r="A11" s="5">
        <v>7</v>
      </c>
      <c r="B11" s="23" t="s">
        <v>184</v>
      </c>
      <c r="C11" s="3">
        <v>49860</v>
      </c>
      <c r="D11" s="3">
        <v>49860</v>
      </c>
      <c r="E11" s="1" t="s">
        <v>4</v>
      </c>
      <c r="F11" s="12" t="s">
        <v>122</v>
      </c>
      <c r="G11" s="3">
        <f t="shared" si="0"/>
        <v>49860</v>
      </c>
      <c r="H11" s="12" t="str">
        <f t="shared" ref="H11:H16" si="2">F11</f>
        <v>หจก.ตั้งขายดีเฮง</v>
      </c>
      <c r="I11" s="3">
        <f t="shared" si="1"/>
        <v>49860</v>
      </c>
      <c r="J11" s="5" t="s">
        <v>21</v>
      </c>
      <c r="K11" s="16" t="s">
        <v>755</v>
      </c>
    </row>
    <row r="12" spans="1:11" ht="37.5" x14ac:dyDescent="0.25">
      <c r="A12" s="1">
        <v>8</v>
      </c>
      <c r="B12" s="23" t="s">
        <v>185</v>
      </c>
      <c r="C12" s="3">
        <v>54240</v>
      </c>
      <c r="D12" s="3">
        <v>54240</v>
      </c>
      <c r="E12" s="1" t="s">
        <v>4</v>
      </c>
      <c r="F12" s="12" t="s">
        <v>107</v>
      </c>
      <c r="G12" s="3">
        <f t="shared" si="0"/>
        <v>54240</v>
      </c>
      <c r="H12" s="12" t="str">
        <f t="shared" si="2"/>
        <v>ร้านรุ่งเรืองอิเล็คทรอนิคส์</v>
      </c>
      <c r="I12" s="3">
        <f t="shared" si="1"/>
        <v>54240</v>
      </c>
      <c r="J12" s="5" t="s">
        <v>21</v>
      </c>
      <c r="K12" s="16" t="s">
        <v>756</v>
      </c>
    </row>
    <row r="13" spans="1:11" ht="37.5" x14ac:dyDescent="0.25">
      <c r="A13" s="5">
        <v>9</v>
      </c>
      <c r="B13" s="23" t="s">
        <v>186</v>
      </c>
      <c r="C13" s="3">
        <v>53729</v>
      </c>
      <c r="D13" s="3">
        <v>53729</v>
      </c>
      <c r="E13" s="1" t="s">
        <v>4</v>
      </c>
      <c r="F13" s="12" t="s">
        <v>188</v>
      </c>
      <c r="G13" s="3">
        <f t="shared" si="0"/>
        <v>53729</v>
      </c>
      <c r="H13" s="12" t="str">
        <f t="shared" si="2"/>
        <v>บริษัทศึกษาภัณฑ์อินเตอร์ กรุ๊ป</v>
      </c>
      <c r="I13" s="3">
        <f t="shared" si="1"/>
        <v>53729</v>
      </c>
      <c r="J13" s="5" t="s">
        <v>21</v>
      </c>
      <c r="K13" s="16" t="s">
        <v>757</v>
      </c>
    </row>
    <row r="14" spans="1:11" ht="37.5" x14ac:dyDescent="0.25">
      <c r="A14" s="1">
        <v>10</v>
      </c>
      <c r="B14" s="20" t="s">
        <v>187</v>
      </c>
      <c r="C14" s="21">
        <v>28805</v>
      </c>
      <c r="D14" s="21">
        <v>28805</v>
      </c>
      <c r="E14" s="1" t="s">
        <v>4</v>
      </c>
      <c r="F14" s="12" t="s">
        <v>188</v>
      </c>
      <c r="G14" s="15">
        <f t="shared" si="0"/>
        <v>28805</v>
      </c>
      <c r="H14" s="14" t="str">
        <f t="shared" si="2"/>
        <v>บริษัทศึกษาภัณฑ์อินเตอร์ กรุ๊ป</v>
      </c>
      <c r="I14" s="21">
        <f t="shared" si="1"/>
        <v>28805</v>
      </c>
      <c r="J14" s="5" t="s">
        <v>21</v>
      </c>
      <c r="K14" s="16" t="s">
        <v>758</v>
      </c>
    </row>
    <row r="15" spans="1:11" ht="37.5" x14ac:dyDescent="0.25">
      <c r="A15" s="1">
        <v>11</v>
      </c>
      <c r="B15" s="20" t="s">
        <v>198</v>
      </c>
      <c r="C15" s="21">
        <v>29100</v>
      </c>
      <c r="D15" s="21">
        <v>29100</v>
      </c>
      <c r="E15" s="1" t="s">
        <v>4</v>
      </c>
      <c r="F15" s="12" t="s">
        <v>215</v>
      </c>
      <c r="G15" s="15">
        <f t="shared" si="0"/>
        <v>29100</v>
      </c>
      <c r="H15" s="14" t="str">
        <f t="shared" si="2"/>
        <v>ห้างหุ้นส่วนเพิ่มทรัพย์เจริญภัณฑ์</v>
      </c>
      <c r="I15" s="21">
        <f t="shared" si="1"/>
        <v>29100</v>
      </c>
      <c r="J15" s="5" t="s">
        <v>21</v>
      </c>
      <c r="K15" s="16" t="s">
        <v>759</v>
      </c>
    </row>
    <row r="16" spans="1:11" ht="37.5" x14ac:dyDescent="0.25">
      <c r="A16" s="5">
        <v>12</v>
      </c>
      <c r="B16" s="20" t="s">
        <v>221</v>
      </c>
      <c r="C16" s="21">
        <v>4850</v>
      </c>
      <c r="D16" s="21">
        <v>4850</v>
      </c>
      <c r="E16" s="1" t="s">
        <v>4</v>
      </c>
      <c r="F16" s="12" t="s">
        <v>222</v>
      </c>
      <c r="G16" s="15">
        <f t="shared" si="0"/>
        <v>4850</v>
      </c>
      <c r="H16" s="14" t="str">
        <f t="shared" si="2"/>
        <v>หจก.เพิ่มทรัพยเจริญภัณฑ์</v>
      </c>
      <c r="I16" s="21">
        <f t="shared" si="1"/>
        <v>4850</v>
      </c>
      <c r="J16" s="5" t="s">
        <v>21</v>
      </c>
      <c r="K16" s="16" t="s">
        <v>760</v>
      </c>
    </row>
    <row r="17" spans="1:11" ht="37.5" x14ac:dyDescent="0.25">
      <c r="A17" s="5">
        <v>13</v>
      </c>
      <c r="B17" s="20" t="s">
        <v>189</v>
      </c>
      <c r="C17" s="21">
        <v>12800</v>
      </c>
      <c r="D17" s="21">
        <v>12800</v>
      </c>
      <c r="E17" s="1" t="s">
        <v>4</v>
      </c>
      <c r="F17" s="14" t="s">
        <v>200</v>
      </c>
      <c r="G17" s="15">
        <v>12800</v>
      </c>
      <c r="H17" s="14" t="s">
        <v>200</v>
      </c>
      <c r="I17" s="21">
        <v>12800</v>
      </c>
      <c r="J17" s="5" t="s">
        <v>21</v>
      </c>
      <c r="K17" s="16" t="s">
        <v>746</v>
      </c>
    </row>
    <row r="18" spans="1:11" ht="37.5" x14ac:dyDescent="0.25">
      <c r="A18" s="5">
        <v>14</v>
      </c>
      <c r="B18" s="20" t="s">
        <v>175</v>
      </c>
      <c r="C18" s="21">
        <v>3500</v>
      </c>
      <c r="D18" s="21">
        <v>3500</v>
      </c>
      <c r="E18" s="1" t="s">
        <v>4</v>
      </c>
      <c r="F18" s="14" t="s">
        <v>204</v>
      </c>
      <c r="G18" s="15">
        <f>D18</f>
        <v>3500</v>
      </c>
      <c r="H18" s="14" t="str">
        <f>F18</f>
        <v>นางสาวพาฝัน ผายทอง</v>
      </c>
      <c r="I18" s="21">
        <f>G18</f>
        <v>3500</v>
      </c>
      <c r="J18" s="5" t="s">
        <v>21</v>
      </c>
      <c r="K18" s="16" t="s">
        <v>747</v>
      </c>
    </row>
    <row r="19" spans="1:11" ht="37.5" x14ac:dyDescent="0.25">
      <c r="A19" s="1">
        <v>15</v>
      </c>
      <c r="B19" s="20" t="s">
        <v>202</v>
      </c>
      <c r="C19" s="21">
        <v>33150</v>
      </c>
      <c r="D19" s="21">
        <v>33150</v>
      </c>
      <c r="E19" s="1" t="s">
        <v>4</v>
      </c>
      <c r="F19" s="14" t="s">
        <v>201</v>
      </c>
      <c r="G19" s="72">
        <v>33150</v>
      </c>
      <c r="H19" s="14" t="str">
        <f>F19</f>
        <v>ร้านศรัญญูเซอร์วิส</v>
      </c>
      <c r="I19" s="21">
        <v>33150</v>
      </c>
      <c r="J19" s="5" t="s">
        <v>21</v>
      </c>
      <c r="K19" s="16" t="s">
        <v>761</v>
      </c>
    </row>
    <row r="20" spans="1:11" ht="37.5" x14ac:dyDescent="0.25">
      <c r="A20" s="5">
        <v>16</v>
      </c>
      <c r="B20" s="20" t="s">
        <v>176</v>
      </c>
      <c r="C20" s="21">
        <v>19050</v>
      </c>
      <c r="D20" s="21">
        <v>19050</v>
      </c>
      <c r="E20" s="1" t="s">
        <v>4</v>
      </c>
      <c r="F20" s="14" t="s">
        <v>201</v>
      </c>
      <c r="G20" s="15">
        <f>D20</f>
        <v>19050</v>
      </c>
      <c r="H20" s="14" t="s">
        <v>201</v>
      </c>
      <c r="I20" s="21">
        <f t="shared" ref="I20:I24" si="3">G20</f>
        <v>19050</v>
      </c>
      <c r="J20" s="5" t="s">
        <v>21</v>
      </c>
      <c r="K20" s="16" t="s">
        <v>762</v>
      </c>
    </row>
    <row r="21" spans="1:11" ht="42.75" customHeight="1" x14ac:dyDescent="0.25">
      <c r="A21" s="1">
        <v>17</v>
      </c>
      <c r="B21" s="20" t="s">
        <v>177</v>
      </c>
      <c r="C21" s="21">
        <v>4972</v>
      </c>
      <c r="D21" s="21">
        <v>4972</v>
      </c>
      <c r="E21" s="1" t="s">
        <v>4</v>
      </c>
      <c r="F21" s="14" t="s">
        <v>218</v>
      </c>
      <c r="G21" s="15">
        <f>D21</f>
        <v>4972</v>
      </c>
      <c r="H21" s="14" t="str">
        <f t="shared" ref="H21:H26" si="4">F21</f>
        <v>บริษัท โตโยต้าสกลนคร จำกัด</v>
      </c>
      <c r="I21" s="21">
        <f t="shared" si="3"/>
        <v>4972</v>
      </c>
      <c r="J21" s="5" t="s">
        <v>21</v>
      </c>
      <c r="K21" s="16" t="s">
        <v>763</v>
      </c>
    </row>
    <row r="22" spans="1:11" ht="37.5" x14ac:dyDescent="0.25">
      <c r="A22" s="1">
        <v>18</v>
      </c>
      <c r="B22" s="2" t="s">
        <v>178</v>
      </c>
      <c r="C22" s="21">
        <v>2910</v>
      </c>
      <c r="D22" s="21">
        <v>2910</v>
      </c>
      <c r="E22" s="1" t="s">
        <v>4</v>
      </c>
      <c r="F22" s="14" t="s">
        <v>203</v>
      </c>
      <c r="G22" s="15">
        <v>2910</v>
      </c>
      <c r="H22" s="14" t="str">
        <f t="shared" si="4"/>
        <v>นายพงษ์ผไท   พวงเงิน</v>
      </c>
      <c r="I22" s="21">
        <f t="shared" si="3"/>
        <v>2910</v>
      </c>
      <c r="J22" s="5" t="s">
        <v>21</v>
      </c>
      <c r="K22" s="16" t="s">
        <v>764</v>
      </c>
    </row>
    <row r="23" spans="1:11" ht="37.5" x14ac:dyDescent="0.25">
      <c r="A23" s="1">
        <v>19</v>
      </c>
      <c r="B23" s="20" t="s">
        <v>199</v>
      </c>
      <c r="C23" s="21">
        <v>3775</v>
      </c>
      <c r="D23" s="21">
        <v>3775</v>
      </c>
      <c r="E23" s="1" t="s">
        <v>4</v>
      </c>
      <c r="F23" s="14" t="s">
        <v>194</v>
      </c>
      <c r="G23" s="15">
        <f>D23</f>
        <v>3775</v>
      </c>
      <c r="H23" s="14" t="str">
        <f t="shared" si="4"/>
        <v>ร้านธายุการดีไซน์</v>
      </c>
      <c r="I23" s="21">
        <f t="shared" si="3"/>
        <v>3775</v>
      </c>
      <c r="J23" s="5" t="s">
        <v>21</v>
      </c>
      <c r="K23" s="16" t="s">
        <v>765</v>
      </c>
    </row>
    <row r="24" spans="1:11" ht="42.75" customHeight="1" x14ac:dyDescent="0.25">
      <c r="A24" s="1">
        <v>20</v>
      </c>
      <c r="B24" s="20" t="s">
        <v>220</v>
      </c>
      <c r="C24" s="21">
        <v>2160</v>
      </c>
      <c r="D24" s="21">
        <v>2160</v>
      </c>
      <c r="E24" s="1" t="s">
        <v>4</v>
      </c>
      <c r="F24" s="14" t="s">
        <v>219</v>
      </c>
      <c r="G24" s="15">
        <f>D24</f>
        <v>2160</v>
      </c>
      <c r="H24" s="14" t="str">
        <f t="shared" si="4"/>
        <v>นายศรีวิลัย  ขันตะราช</v>
      </c>
      <c r="I24" s="21">
        <f t="shared" si="3"/>
        <v>2160</v>
      </c>
      <c r="J24" s="5" t="s">
        <v>21</v>
      </c>
      <c r="K24" s="16" t="s">
        <v>766</v>
      </c>
    </row>
    <row r="25" spans="1:11" ht="42.75" customHeight="1" x14ac:dyDescent="0.25">
      <c r="A25" s="1">
        <v>21</v>
      </c>
      <c r="B25" s="20" t="s">
        <v>334</v>
      </c>
      <c r="C25" s="21">
        <v>400000</v>
      </c>
      <c r="D25" s="21">
        <v>400000</v>
      </c>
      <c r="E25" s="1" t="s">
        <v>4</v>
      </c>
      <c r="F25" s="14" t="s">
        <v>99</v>
      </c>
      <c r="G25" s="15">
        <f>D25</f>
        <v>400000</v>
      </c>
      <c r="H25" s="14" t="str">
        <f t="shared" si="4"/>
        <v>ร้านจำปาทองก่อสร้าง</v>
      </c>
      <c r="I25" s="21">
        <v>398000</v>
      </c>
      <c r="J25" s="5" t="s">
        <v>21</v>
      </c>
      <c r="K25" s="16" t="s">
        <v>767</v>
      </c>
    </row>
    <row r="26" spans="1:11" ht="42.75" customHeight="1" x14ac:dyDescent="0.25">
      <c r="A26" s="1">
        <v>22</v>
      </c>
      <c r="B26" s="20" t="s">
        <v>333</v>
      </c>
      <c r="C26" s="21">
        <v>160000</v>
      </c>
      <c r="D26" s="21">
        <v>160000</v>
      </c>
      <c r="E26" s="1" t="s">
        <v>4</v>
      </c>
      <c r="F26" s="14" t="s">
        <v>217</v>
      </c>
      <c r="G26" s="15">
        <v>160000</v>
      </c>
      <c r="H26" s="14" t="str">
        <f t="shared" si="4"/>
        <v>บริษัท วี เอสพี ทูลลิ่งแมซซีนเวิร์ค จำกัด</v>
      </c>
      <c r="I26" s="21">
        <v>159000</v>
      </c>
      <c r="J26" s="5" t="s">
        <v>21</v>
      </c>
      <c r="K26" s="16" t="s">
        <v>768</v>
      </c>
    </row>
    <row r="27" spans="1:11" ht="75" x14ac:dyDescent="0.25">
      <c r="A27" s="1">
        <v>23</v>
      </c>
      <c r="B27" s="12" t="s">
        <v>362</v>
      </c>
      <c r="C27" s="3">
        <v>9415.35</v>
      </c>
      <c r="D27" s="3">
        <v>9415.35</v>
      </c>
      <c r="E27" s="1" t="s">
        <v>4</v>
      </c>
      <c r="F27" s="12" t="s">
        <v>106</v>
      </c>
      <c r="G27" s="3">
        <f t="shared" ref="G27:G32" si="5">D27</f>
        <v>9415.35</v>
      </c>
      <c r="H27" s="20" t="str">
        <f t="shared" ref="H27:I29" si="6">F27</f>
        <v>บริษัท เทียนขำ แดรี่ คอร์ปอร์เรชั่น จำกัด (สาขาสกลนคร)</v>
      </c>
      <c r="I27" s="3">
        <f t="shared" si="6"/>
        <v>9415.35</v>
      </c>
      <c r="J27" s="5" t="s">
        <v>21</v>
      </c>
      <c r="K27" s="16" t="s">
        <v>749</v>
      </c>
    </row>
    <row r="28" spans="1:11" ht="93.75" x14ac:dyDescent="0.25">
      <c r="A28" s="1">
        <v>24</v>
      </c>
      <c r="B28" s="12" t="s">
        <v>363</v>
      </c>
      <c r="C28" s="3">
        <v>16824.150000000001</v>
      </c>
      <c r="D28" s="3">
        <v>16824.150000000001</v>
      </c>
      <c r="E28" s="1" t="s">
        <v>4</v>
      </c>
      <c r="F28" s="12" t="s">
        <v>106</v>
      </c>
      <c r="G28" s="3">
        <f t="shared" si="5"/>
        <v>16824.150000000001</v>
      </c>
      <c r="H28" s="20" t="str">
        <f t="shared" si="6"/>
        <v>บริษัท เทียนขำ แดรี่ คอร์ปอร์เรชั่น จำกัด (สาขาสกลนคร)</v>
      </c>
      <c r="I28" s="3">
        <f t="shared" si="6"/>
        <v>16824.150000000001</v>
      </c>
      <c r="J28" s="5" t="s">
        <v>21</v>
      </c>
      <c r="K28" s="16" t="s">
        <v>750</v>
      </c>
    </row>
    <row r="29" spans="1:11" ht="75" x14ac:dyDescent="0.25">
      <c r="A29" s="1">
        <v>25</v>
      </c>
      <c r="B29" s="12" t="s">
        <v>364</v>
      </c>
      <c r="C29" s="3">
        <v>102951.45</v>
      </c>
      <c r="D29" s="3">
        <v>10291.450000000001</v>
      </c>
      <c r="E29" s="1" t="s">
        <v>4</v>
      </c>
      <c r="F29" s="12" t="s">
        <v>106</v>
      </c>
      <c r="G29" s="3">
        <f t="shared" si="5"/>
        <v>10291.450000000001</v>
      </c>
      <c r="H29" s="20" t="str">
        <f t="shared" si="6"/>
        <v>บริษัท เทียนขำ แดรี่ คอร์ปอร์เรชั่น จำกัด (สาขาสกลนคร)</v>
      </c>
      <c r="I29" s="3">
        <f t="shared" si="6"/>
        <v>10291.450000000001</v>
      </c>
      <c r="J29" s="5" t="s">
        <v>21</v>
      </c>
      <c r="K29" s="16" t="s">
        <v>751</v>
      </c>
    </row>
    <row r="30" spans="1:11" ht="75" x14ac:dyDescent="0.25">
      <c r="A30" s="1">
        <v>26</v>
      </c>
      <c r="B30" s="12" t="s">
        <v>569</v>
      </c>
      <c r="C30" s="3">
        <v>9415.35</v>
      </c>
      <c r="D30" s="3">
        <v>9415.35</v>
      </c>
      <c r="E30" s="1" t="s">
        <v>4</v>
      </c>
      <c r="F30" s="12" t="s">
        <v>106</v>
      </c>
      <c r="G30" s="3">
        <f t="shared" si="5"/>
        <v>9415.35</v>
      </c>
      <c r="H30" s="20" t="str">
        <f t="shared" ref="H30:H32" si="7">F30</f>
        <v>บริษัท เทียนขำ แดรี่ คอร์ปอร์เรชั่น จำกัด (สาขาสกลนคร)</v>
      </c>
      <c r="I30" s="3">
        <f t="shared" ref="I30:I32" si="8">G30</f>
        <v>9415.35</v>
      </c>
      <c r="J30" s="5" t="s">
        <v>21</v>
      </c>
      <c r="K30" s="16" t="s">
        <v>769</v>
      </c>
    </row>
    <row r="31" spans="1:11" ht="93.75" x14ac:dyDescent="0.25">
      <c r="A31" s="1">
        <v>27</v>
      </c>
      <c r="B31" s="12" t="s">
        <v>570</v>
      </c>
      <c r="C31" s="3">
        <v>16824.150000000001</v>
      </c>
      <c r="D31" s="3">
        <v>16824.150000000001</v>
      </c>
      <c r="E31" s="1" t="s">
        <v>4</v>
      </c>
      <c r="F31" s="12" t="s">
        <v>106</v>
      </c>
      <c r="G31" s="3">
        <f t="shared" si="5"/>
        <v>16824.150000000001</v>
      </c>
      <c r="H31" s="20" t="str">
        <f t="shared" si="7"/>
        <v>บริษัท เทียนขำ แดรี่ คอร์ปอร์เรชั่น จำกัด (สาขาสกลนคร)</v>
      </c>
      <c r="I31" s="3">
        <f t="shared" si="8"/>
        <v>16824.150000000001</v>
      </c>
      <c r="J31" s="5" t="s">
        <v>21</v>
      </c>
      <c r="K31" s="16" t="s">
        <v>770</v>
      </c>
    </row>
    <row r="32" spans="1:11" ht="75" x14ac:dyDescent="0.25">
      <c r="A32" s="1">
        <v>28</v>
      </c>
      <c r="B32" s="12" t="s">
        <v>571</v>
      </c>
      <c r="C32" s="3">
        <v>102951.45</v>
      </c>
      <c r="D32" s="3">
        <v>10291.450000000001</v>
      </c>
      <c r="E32" s="1" t="s">
        <v>4</v>
      </c>
      <c r="F32" s="12" t="s">
        <v>106</v>
      </c>
      <c r="G32" s="3">
        <f t="shared" si="5"/>
        <v>10291.450000000001</v>
      </c>
      <c r="H32" s="20" t="str">
        <f t="shared" si="7"/>
        <v>บริษัท เทียนขำ แดรี่ คอร์ปอร์เรชั่น จำกัด (สาขาสกลนคร)</v>
      </c>
      <c r="I32" s="3">
        <f t="shared" si="8"/>
        <v>10291.450000000001</v>
      </c>
      <c r="J32" s="5" t="s">
        <v>21</v>
      </c>
      <c r="K32" s="16" t="s">
        <v>771</v>
      </c>
    </row>
    <row r="33" spans="9:9" x14ac:dyDescent="0.25">
      <c r="I33" s="17">
        <f>SUM(I5:I32)</f>
        <v>1040800.9999999999</v>
      </c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31" zoomScale="60" zoomScaleNormal="110" workbookViewId="0">
      <selection activeCell="I37" sqref="I37"/>
    </sheetView>
  </sheetViews>
  <sheetFormatPr defaultColWidth="9" defaultRowHeight="18.75" x14ac:dyDescent="0.2"/>
  <cols>
    <col min="1" max="1" width="4.5" style="8" customWidth="1"/>
    <col min="2" max="2" width="24.625" style="7" customWidth="1"/>
    <col min="3" max="4" width="9.125" style="17" customWidth="1"/>
    <col min="5" max="5" width="9.5" style="8" customWidth="1"/>
    <col min="6" max="6" width="17.125" style="18" customWidth="1"/>
    <col min="7" max="7" width="9.875" style="17" customWidth="1"/>
    <col min="8" max="8" width="16.125" style="18" customWidth="1"/>
    <col min="9" max="9" width="10.125" style="17" customWidth="1"/>
    <col min="10" max="10" width="10.625" style="8" customWidth="1"/>
    <col min="11" max="11" width="12.625" style="50" customWidth="1"/>
    <col min="12" max="16384" width="9" style="7"/>
  </cols>
  <sheetData>
    <row r="1" spans="1:11" s="44" customFormat="1" ht="24" customHeight="1" x14ac:dyDescent="0.25">
      <c r="A1" s="77" t="s">
        <v>320</v>
      </c>
      <c r="B1" s="77"/>
      <c r="C1" s="77"/>
      <c r="D1" s="77"/>
      <c r="E1" s="77"/>
      <c r="F1" s="77"/>
      <c r="G1" s="77"/>
      <c r="H1" s="77"/>
      <c r="I1" s="77"/>
      <c r="J1" s="77"/>
      <c r="K1" s="45" t="s">
        <v>251</v>
      </c>
    </row>
    <row r="2" spans="1:11" s="44" customFormat="1" ht="24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s="44" customFormat="1" ht="24" customHeight="1" x14ac:dyDescent="0.25">
      <c r="A3" s="77" t="s">
        <v>587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s="39" customFormat="1" ht="84" customHeight="1" x14ac:dyDescent="0.2">
      <c r="A4" s="43" t="s">
        <v>250</v>
      </c>
      <c r="B4" s="42" t="s">
        <v>0</v>
      </c>
      <c r="C4" s="10" t="s">
        <v>15</v>
      </c>
      <c r="D4" s="11" t="s">
        <v>16</v>
      </c>
      <c r="E4" s="43" t="s">
        <v>17</v>
      </c>
      <c r="F4" s="78" t="s">
        <v>18</v>
      </c>
      <c r="G4" s="78"/>
      <c r="H4" s="79" t="s">
        <v>19</v>
      </c>
      <c r="I4" s="78"/>
      <c r="J4" s="43" t="s">
        <v>20</v>
      </c>
      <c r="K4" s="35" t="s">
        <v>249</v>
      </c>
    </row>
    <row r="5" spans="1:11" ht="39.75" customHeight="1" x14ac:dyDescent="0.2">
      <c r="A5" s="1">
        <v>1</v>
      </c>
      <c r="B5" s="12" t="s">
        <v>231</v>
      </c>
      <c r="C5" s="3">
        <v>26880</v>
      </c>
      <c r="D5" s="3">
        <v>26880</v>
      </c>
      <c r="E5" s="1" t="s">
        <v>4</v>
      </c>
      <c r="F5" s="4" t="s">
        <v>111</v>
      </c>
      <c r="G5" s="3">
        <v>26880</v>
      </c>
      <c r="H5" s="4" t="str">
        <f>F5</f>
        <v>ร้านบุญสวนการค้า</v>
      </c>
      <c r="I5" s="3">
        <f>G5</f>
        <v>26880</v>
      </c>
      <c r="J5" s="5" t="s">
        <v>21</v>
      </c>
      <c r="K5" s="16" t="s">
        <v>772</v>
      </c>
    </row>
    <row r="6" spans="1:11" ht="39.75" customHeight="1" x14ac:dyDescent="0.2">
      <c r="A6" s="5">
        <v>2</v>
      </c>
      <c r="B6" s="12" t="s">
        <v>342</v>
      </c>
      <c r="C6" s="3">
        <v>30730</v>
      </c>
      <c r="D6" s="3">
        <v>30730</v>
      </c>
      <c r="E6" s="1" t="s">
        <v>4</v>
      </c>
      <c r="F6" s="12" t="s">
        <v>13</v>
      </c>
      <c r="G6" s="3">
        <v>30730</v>
      </c>
      <c r="H6" s="14" t="str">
        <f>F6</f>
        <v>หจก.อากาศอำนวยบริการ</v>
      </c>
      <c r="I6" s="15">
        <v>30730</v>
      </c>
      <c r="J6" s="5" t="s">
        <v>21</v>
      </c>
      <c r="K6" s="16" t="s">
        <v>773</v>
      </c>
    </row>
    <row r="7" spans="1:11" ht="39.75" customHeight="1" x14ac:dyDescent="0.2">
      <c r="A7" s="1">
        <v>3</v>
      </c>
      <c r="B7" s="12" t="s">
        <v>236</v>
      </c>
      <c r="C7" s="3">
        <v>5500</v>
      </c>
      <c r="D7" s="3">
        <v>5500</v>
      </c>
      <c r="E7" s="1" t="s">
        <v>4</v>
      </c>
      <c r="F7" s="13" t="s">
        <v>237</v>
      </c>
      <c r="G7" s="3">
        <f>D7</f>
        <v>5500</v>
      </c>
      <c r="H7" s="14" t="str">
        <f>F7</f>
        <v>ร้าน เมโทร  เซอร์วิส</v>
      </c>
      <c r="I7" s="15">
        <f>G7</f>
        <v>5500</v>
      </c>
      <c r="J7" s="5" t="s">
        <v>21</v>
      </c>
      <c r="K7" s="16" t="s">
        <v>793</v>
      </c>
    </row>
    <row r="8" spans="1:11" ht="42.75" customHeight="1" x14ac:dyDescent="0.2">
      <c r="A8" s="5">
        <v>4</v>
      </c>
      <c r="B8" s="31" t="s">
        <v>234</v>
      </c>
      <c r="C8" s="3">
        <v>10917</v>
      </c>
      <c r="D8" s="3">
        <f>C8</f>
        <v>10917</v>
      </c>
      <c r="E8" s="1" t="s">
        <v>4</v>
      </c>
      <c r="F8" s="13" t="s">
        <v>233</v>
      </c>
      <c r="G8" s="3">
        <f>D8</f>
        <v>10917</v>
      </c>
      <c r="H8" s="14" t="str">
        <f>F8</f>
        <v>โรงพิมพ์อาสารักษาดินแดน กรมการปกครอง</v>
      </c>
      <c r="I8" s="15">
        <f>G8</f>
        <v>10917</v>
      </c>
      <c r="J8" s="5" t="s">
        <v>21</v>
      </c>
      <c r="K8" s="16" t="s">
        <v>794</v>
      </c>
    </row>
    <row r="9" spans="1:11" ht="39.75" customHeight="1" x14ac:dyDescent="0.2">
      <c r="A9" s="1">
        <v>5</v>
      </c>
      <c r="B9" s="12" t="s">
        <v>326</v>
      </c>
      <c r="C9" s="3">
        <v>74287</v>
      </c>
      <c r="D9" s="3">
        <v>74287</v>
      </c>
      <c r="E9" s="1" t="s">
        <v>4</v>
      </c>
      <c r="F9" s="13" t="s">
        <v>327</v>
      </c>
      <c r="G9" s="3">
        <v>74287</v>
      </c>
      <c r="H9" s="14" t="str">
        <f>F9</f>
        <v>หจก.เอ็ม แอนด์ เอ อินเตอร์เทรดดิ้ง</v>
      </c>
      <c r="I9" s="15">
        <f>G9</f>
        <v>74287</v>
      </c>
      <c r="J9" s="5" t="s">
        <v>21</v>
      </c>
      <c r="K9" s="16" t="s">
        <v>795</v>
      </c>
    </row>
    <row r="10" spans="1:11" ht="39.75" customHeight="1" x14ac:dyDescent="0.2">
      <c r="A10" s="5">
        <v>6</v>
      </c>
      <c r="B10" s="12" t="s">
        <v>328</v>
      </c>
      <c r="C10" s="3">
        <v>40000</v>
      </c>
      <c r="D10" s="3">
        <v>40000</v>
      </c>
      <c r="E10" s="1" t="s">
        <v>4</v>
      </c>
      <c r="F10" s="13" t="s">
        <v>329</v>
      </c>
      <c r="G10" s="3">
        <v>40000</v>
      </c>
      <c r="H10" s="14" t="str">
        <f>F10</f>
        <v>ร้านแตงโมผ้าม่านและวัสดุพาณิช</v>
      </c>
      <c r="I10" s="15">
        <f>G10</f>
        <v>40000</v>
      </c>
      <c r="J10" s="5" t="s">
        <v>21</v>
      </c>
      <c r="K10" s="16" t="s">
        <v>796</v>
      </c>
    </row>
    <row r="11" spans="1:11" ht="39.75" customHeight="1" x14ac:dyDescent="0.2">
      <c r="A11" s="1">
        <v>7</v>
      </c>
      <c r="B11" s="28" t="s">
        <v>241</v>
      </c>
      <c r="C11" s="3">
        <v>25792</v>
      </c>
      <c r="D11" s="3">
        <v>25792</v>
      </c>
      <c r="E11" s="1" t="s">
        <v>4</v>
      </c>
      <c r="F11" s="13" t="s">
        <v>233</v>
      </c>
      <c r="G11" s="3">
        <v>25792</v>
      </c>
      <c r="H11" s="13" t="s">
        <v>233</v>
      </c>
      <c r="I11" s="15">
        <v>25792</v>
      </c>
      <c r="J11" s="5" t="s">
        <v>21</v>
      </c>
      <c r="K11" s="16" t="s">
        <v>797</v>
      </c>
    </row>
    <row r="12" spans="1:11" ht="39.75" customHeight="1" x14ac:dyDescent="0.2">
      <c r="A12" s="5">
        <v>8</v>
      </c>
      <c r="B12" s="28" t="s">
        <v>343</v>
      </c>
      <c r="C12" s="3">
        <v>199200</v>
      </c>
      <c r="D12" s="3">
        <v>199200</v>
      </c>
      <c r="E12" s="1" t="s">
        <v>4</v>
      </c>
      <c r="F12" s="13" t="s">
        <v>252</v>
      </c>
      <c r="G12" s="3">
        <v>199200</v>
      </c>
      <c r="H12" s="13" t="s">
        <v>252</v>
      </c>
      <c r="I12" s="15">
        <v>199200</v>
      </c>
      <c r="J12" s="5" t="s">
        <v>21</v>
      </c>
      <c r="K12" s="16" t="s">
        <v>799</v>
      </c>
    </row>
    <row r="13" spans="1:11" ht="39.75" customHeight="1" x14ac:dyDescent="0.2">
      <c r="A13" s="1">
        <v>9</v>
      </c>
      <c r="B13" s="28" t="s">
        <v>238</v>
      </c>
      <c r="C13" s="3">
        <v>2400</v>
      </c>
      <c r="D13" s="3">
        <v>2400</v>
      </c>
      <c r="E13" s="1" t="s">
        <v>4</v>
      </c>
      <c r="F13" s="13" t="s">
        <v>239</v>
      </c>
      <c r="G13" s="3">
        <f>D13</f>
        <v>2400</v>
      </c>
      <c r="H13" s="14" t="str">
        <f>F13</f>
        <v>บริษัทชลญธิชา เอ็นจิเนียริ่ง แอนด์ ซัพพลายเออร์ จำกัด</v>
      </c>
      <c r="I13" s="15">
        <f>G13</f>
        <v>2400</v>
      </c>
      <c r="J13" s="5" t="s">
        <v>21</v>
      </c>
      <c r="K13" s="16" t="s">
        <v>798</v>
      </c>
    </row>
    <row r="14" spans="1:11" ht="58.5" customHeight="1" x14ac:dyDescent="0.2">
      <c r="A14" s="5">
        <v>10</v>
      </c>
      <c r="B14" s="12" t="s">
        <v>240</v>
      </c>
      <c r="C14" s="3">
        <v>900</v>
      </c>
      <c r="D14" s="3">
        <v>900</v>
      </c>
      <c r="E14" s="1" t="s">
        <v>4</v>
      </c>
      <c r="F14" s="13" t="s">
        <v>194</v>
      </c>
      <c r="G14" s="3">
        <f>D14</f>
        <v>900</v>
      </c>
      <c r="H14" s="13" t="str">
        <f t="shared" ref="H14:H22" si="0">F14</f>
        <v>ร้านธายุการดีไซน์</v>
      </c>
      <c r="I14" s="15">
        <f t="shared" ref="I14:I20" si="1">G14</f>
        <v>900</v>
      </c>
      <c r="J14" s="5" t="s">
        <v>21</v>
      </c>
      <c r="K14" s="16" t="s">
        <v>794</v>
      </c>
    </row>
    <row r="15" spans="1:11" ht="39.75" customHeight="1" x14ac:dyDescent="0.2">
      <c r="A15" s="1">
        <v>11</v>
      </c>
      <c r="B15" s="12" t="s">
        <v>325</v>
      </c>
      <c r="C15" s="3">
        <v>900</v>
      </c>
      <c r="D15" s="3">
        <v>900</v>
      </c>
      <c r="E15" s="1" t="s">
        <v>4</v>
      </c>
      <c r="F15" s="13" t="s">
        <v>194</v>
      </c>
      <c r="G15" s="3">
        <v>900</v>
      </c>
      <c r="H15" s="13" t="str">
        <f t="shared" si="0"/>
        <v>ร้านธายุการดีไซน์</v>
      </c>
      <c r="I15" s="15">
        <f t="shared" si="1"/>
        <v>900</v>
      </c>
      <c r="J15" s="5" t="s">
        <v>21</v>
      </c>
      <c r="K15" s="16" t="s">
        <v>800</v>
      </c>
    </row>
    <row r="16" spans="1:11" ht="39.75" customHeight="1" x14ac:dyDescent="0.2">
      <c r="A16" s="5">
        <v>12</v>
      </c>
      <c r="B16" s="12" t="s">
        <v>229</v>
      </c>
      <c r="C16" s="3">
        <v>1180</v>
      </c>
      <c r="D16" s="3">
        <v>1180</v>
      </c>
      <c r="E16" s="1" t="s">
        <v>4</v>
      </c>
      <c r="F16" s="13" t="s">
        <v>232</v>
      </c>
      <c r="G16" s="3">
        <f>D16</f>
        <v>1180</v>
      </c>
      <c r="H16" s="13" t="str">
        <f t="shared" si="0"/>
        <v>นายจักรชัย แง่มสุราช</v>
      </c>
      <c r="I16" s="15">
        <f t="shared" si="1"/>
        <v>1180</v>
      </c>
      <c r="J16" s="5" t="s">
        <v>21</v>
      </c>
      <c r="K16" s="16" t="s">
        <v>801</v>
      </c>
    </row>
    <row r="17" spans="1:11" ht="39.75" customHeight="1" x14ac:dyDescent="0.2">
      <c r="A17" s="1">
        <v>13</v>
      </c>
      <c r="B17" s="12" t="s">
        <v>230</v>
      </c>
      <c r="C17" s="3">
        <v>700</v>
      </c>
      <c r="D17" s="3">
        <v>700</v>
      </c>
      <c r="E17" s="1" t="s">
        <v>4</v>
      </c>
      <c r="F17" s="13" t="s">
        <v>112</v>
      </c>
      <c r="G17" s="3">
        <f>D17</f>
        <v>700</v>
      </c>
      <c r="H17" s="13" t="str">
        <f t="shared" si="0"/>
        <v>ร้านดีดี คอมพิวเตอร์</v>
      </c>
      <c r="I17" s="15">
        <f t="shared" si="1"/>
        <v>700</v>
      </c>
      <c r="J17" s="5" t="s">
        <v>21</v>
      </c>
      <c r="K17" s="16" t="s">
        <v>802</v>
      </c>
    </row>
    <row r="18" spans="1:11" ht="39.75" customHeight="1" x14ac:dyDescent="0.2">
      <c r="A18" s="5">
        <v>14</v>
      </c>
      <c r="B18" s="12" t="s">
        <v>330</v>
      </c>
      <c r="C18" s="3">
        <v>42940</v>
      </c>
      <c r="D18" s="3">
        <v>42940</v>
      </c>
      <c r="E18" s="1" t="s">
        <v>4</v>
      </c>
      <c r="F18" s="13" t="s">
        <v>331</v>
      </c>
      <c r="G18" s="3">
        <v>42940</v>
      </c>
      <c r="H18" s="13" t="str">
        <f t="shared" si="0"/>
        <v>ร้านนาหว้าไอเดียแอดเซอร์วิส</v>
      </c>
      <c r="I18" s="15">
        <f t="shared" si="1"/>
        <v>42940</v>
      </c>
      <c r="J18" s="5" t="s">
        <v>21</v>
      </c>
      <c r="K18" s="16" t="s">
        <v>803</v>
      </c>
    </row>
    <row r="19" spans="1:11" ht="39.75" customHeight="1" x14ac:dyDescent="0.2">
      <c r="A19" s="1">
        <v>15</v>
      </c>
      <c r="B19" s="12" t="s">
        <v>235</v>
      </c>
      <c r="C19" s="3">
        <v>10510</v>
      </c>
      <c r="D19" s="3">
        <v>10510</v>
      </c>
      <c r="E19" s="1" t="s">
        <v>4</v>
      </c>
      <c r="F19" s="13" t="s">
        <v>201</v>
      </c>
      <c r="G19" s="3">
        <v>10510</v>
      </c>
      <c r="H19" s="13" t="str">
        <f t="shared" si="0"/>
        <v>ร้านศรัญญูเซอร์วิส</v>
      </c>
      <c r="I19" s="15">
        <f t="shared" si="1"/>
        <v>10510</v>
      </c>
      <c r="J19" s="5" t="s">
        <v>21</v>
      </c>
      <c r="K19" s="16" t="s">
        <v>804</v>
      </c>
    </row>
    <row r="20" spans="1:11" ht="39.75" customHeight="1" x14ac:dyDescent="0.2">
      <c r="A20" s="5">
        <v>16</v>
      </c>
      <c r="B20" s="12" t="s">
        <v>335</v>
      </c>
      <c r="C20" s="3">
        <v>28011.74</v>
      </c>
      <c r="D20" s="3">
        <v>28011.74</v>
      </c>
      <c r="E20" s="1" t="s">
        <v>4</v>
      </c>
      <c r="F20" s="13" t="s">
        <v>336</v>
      </c>
      <c r="G20" s="3">
        <v>28011.74</v>
      </c>
      <c r="H20" s="13" t="str">
        <f t="shared" si="0"/>
        <v>หจก.เฮียบหงวนมิลเลอร์(สกลนคร)</v>
      </c>
      <c r="I20" s="15">
        <f t="shared" si="1"/>
        <v>28011.74</v>
      </c>
      <c r="J20" s="5" t="s">
        <v>21</v>
      </c>
      <c r="K20" s="16" t="s">
        <v>805</v>
      </c>
    </row>
    <row r="21" spans="1:11" ht="39.75" customHeight="1" x14ac:dyDescent="0.2">
      <c r="A21" s="1">
        <v>17</v>
      </c>
      <c r="B21" s="12" t="s">
        <v>332</v>
      </c>
      <c r="C21" s="3">
        <v>30400</v>
      </c>
      <c r="D21" s="3">
        <v>30400</v>
      </c>
      <c r="E21" s="1" t="s">
        <v>4</v>
      </c>
      <c r="F21" s="13" t="s">
        <v>194</v>
      </c>
      <c r="G21" s="3">
        <v>3040</v>
      </c>
      <c r="H21" s="13" t="str">
        <f t="shared" si="0"/>
        <v>ร้านธายุการดีไซน์</v>
      </c>
      <c r="I21" s="15">
        <f t="shared" ref="I21:I35" si="2">G21</f>
        <v>3040</v>
      </c>
      <c r="J21" s="5" t="s">
        <v>21</v>
      </c>
      <c r="K21" s="16" t="s">
        <v>805</v>
      </c>
    </row>
    <row r="22" spans="1:11" ht="41.25" customHeight="1" x14ac:dyDescent="0.2">
      <c r="A22" s="5">
        <v>18</v>
      </c>
      <c r="B22" s="20" t="s">
        <v>6</v>
      </c>
      <c r="C22" s="21">
        <v>27000</v>
      </c>
      <c r="D22" s="21">
        <v>27000</v>
      </c>
      <c r="E22" s="1" t="s">
        <v>4</v>
      </c>
      <c r="F22" s="4" t="s">
        <v>10</v>
      </c>
      <c r="G22" s="15">
        <f>C22</f>
        <v>27000</v>
      </c>
      <c r="H22" s="14" t="str">
        <f t="shared" si="0"/>
        <v>นางสาวปภาวรินทร์  ผายทอง</v>
      </c>
      <c r="I22" s="21">
        <f t="shared" si="2"/>
        <v>27000</v>
      </c>
      <c r="J22" s="5" t="s">
        <v>21</v>
      </c>
      <c r="K22" s="16" t="s">
        <v>782</v>
      </c>
    </row>
    <row r="23" spans="1:11" ht="38.25" customHeight="1" x14ac:dyDescent="0.2">
      <c r="A23" s="1">
        <v>19</v>
      </c>
      <c r="B23" s="20" t="s">
        <v>50</v>
      </c>
      <c r="C23" s="21">
        <v>24000</v>
      </c>
      <c r="D23" s="21">
        <v>24000</v>
      </c>
      <c r="E23" s="1" t="s">
        <v>4</v>
      </c>
      <c r="F23" s="4" t="s">
        <v>41</v>
      </c>
      <c r="G23" s="15">
        <f>D23</f>
        <v>24000</v>
      </c>
      <c r="H23" s="14" t="str">
        <f t="shared" ref="H23:H34" si="3">F23</f>
        <v>นายพีรพล  ไพสีขาว</v>
      </c>
      <c r="I23" s="21">
        <f t="shared" si="2"/>
        <v>24000</v>
      </c>
      <c r="J23" s="5" t="s">
        <v>21</v>
      </c>
      <c r="K23" s="16" t="s">
        <v>783</v>
      </c>
    </row>
    <row r="24" spans="1:11" ht="38.25" customHeight="1" x14ac:dyDescent="0.2">
      <c r="A24" s="5">
        <v>20</v>
      </c>
      <c r="B24" s="20" t="s">
        <v>51</v>
      </c>
      <c r="C24" s="21">
        <v>8000</v>
      </c>
      <c r="D24" s="21">
        <v>8000</v>
      </c>
      <c r="E24" s="1" t="s">
        <v>4</v>
      </c>
      <c r="F24" s="4" t="s">
        <v>40</v>
      </c>
      <c r="G24" s="15">
        <f>D24</f>
        <v>8000</v>
      </c>
      <c r="H24" s="14" t="str">
        <f t="shared" si="3"/>
        <v>นางสาววลัยรัตน์  หัตถสาร</v>
      </c>
      <c r="I24" s="21">
        <f t="shared" si="2"/>
        <v>8000</v>
      </c>
      <c r="J24" s="5" t="s">
        <v>21</v>
      </c>
      <c r="K24" s="16" t="s">
        <v>784</v>
      </c>
    </row>
    <row r="25" spans="1:11" ht="38.25" customHeight="1" x14ac:dyDescent="0.2">
      <c r="A25" s="1">
        <v>21</v>
      </c>
      <c r="B25" s="12" t="s">
        <v>24</v>
      </c>
      <c r="C25" s="3">
        <v>21300</v>
      </c>
      <c r="D25" s="3">
        <v>21300</v>
      </c>
      <c r="E25" s="1" t="s">
        <v>4</v>
      </c>
      <c r="F25" s="13" t="s">
        <v>26</v>
      </c>
      <c r="G25" s="15">
        <f>C25</f>
        <v>21300</v>
      </c>
      <c r="H25" s="14" t="str">
        <f t="shared" si="3"/>
        <v>นายเกียรติ ปันอ้าย</v>
      </c>
      <c r="I25" s="15">
        <f t="shared" si="2"/>
        <v>21300</v>
      </c>
      <c r="J25" s="5" t="s">
        <v>21</v>
      </c>
      <c r="K25" s="16" t="s">
        <v>785</v>
      </c>
    </row>
    <row r="26" spans="1:11" ht="38.25" customHeight="1" x14ac:dyDescent="0.2">
      <c r="A26" s="5">
        <v>22</v>
      </c>
      <c r="B26" s="12" t="s">
        <v>24</v>
      </c>
      <c r="C26" s="3">
        <v>21300</v>
      </c>
      <c r="D26" s="3">
        <v>21300</v>
      </c>
      <c r="E26" s="1" t="s">
        <v>4</v>
      </c>
      <c r="F26" s="13" t="s">
        <v>27</v>
      </c>
      <c r="G26" s="15">
        <f>C26</f>
        <v>21300</v>
      </c>
      <c r="H26" s="14" t="str">
        <f t="shared" si="3"/>
        <v>นายยะประเทือง เถื่อนแก้ว</v>
      </c>
      <c r="I26" s="15">
        <f t="shared" si="2"/>
        <v>21300</v>
      </c>
      <c r="J26" s="5" t="s">
        <v>21</v>
      </c>
      <c r="K26" s="16" t="s">
        <v>786</v>
      </c>
    </row>
    <row r="27" spans="1:11" ht="38.25" customHeight="1" x14ac:dyDescent="0.2">
      <c r="A27" s="1">
        <v>23</v>
      </c>
      <c r="B27" s="12" t="s">
        <v>49</v>
      </c>
      <c r="C27" s="3">
        <v>21000</v>
      </c>
      <c r="D27" s="3">
        <v>21000</v>
      </c>
      <c r="E27" s="1" t="s">
        <v>4</v>
      </c>
      <c r="F27" s="13" t="s">
        <v>43</v>
      </c>
      <c r="G27" s="15">
        <f>D27</f>
        <v>21000</v>
      </c>
      <c r="H27" s="14" t="str">
        <f t="shared" si="3"/>
        <v>นายนฤนาท  อ่อนเรือง</v>
      </c>
      <c r="I27" s="15">
        <f t="shared" si="2"/>
        <v>21000</v>
      </c>
      <c r="J27" s="5" t="s">
        <v>21</v>
      </c>
      <c r="K27" s="16" t="s">
        <v>787</v>
      </c>
    </row>
    <row r="28" spans="1:11" ht="38.25" customHeight="1" x14ac:dyDescent="0.2">
      <c r="A28" s="5">
        <v>24</v>
      </c>
      <c r="B28" s="12" t="s">
        <v>24</v>
      </c>
      <c r="C28" s="3">
        <v>23100</v>
      </c>
      <c r="D28" s="3">
        <v>23100</v>
      </c>
      <c r="E28" s="1" t="s">
        <v>4</v>
      </c>
      <c r="F28" s="13" t="s">
        <v>25</v>
      </c>
      <c r="G28" s="15">
        <f>C28</f>
        <v>23100</v>
      </c>
      <c r="H28" s="14" t="str">
        <f t="shared" si="3"/>
        <v>นายพยุงศักดิ์ ฟองอ่อน</v>
      </c>
      <c r="I28" s="15">
        <f t="shared" si="2"/>
        <v>23100</v>
      </c>
      <c r="J28" s="5" t="s">
        <v>21</v>
      </c>
      <c r="K28" s="16" t="s">
        <v>788</v>
      </c>
    </row>
    <row r="29" spans="1:11" ht="38.25" customHeight="1" x14ac:dyDescent="0.2">
      <c r="A29" s="1">
        <v>25</v>
      </c>
      <c r="B29" s="12" t="s">
        <v>1</v>
      </c>
      <c r="C29" s="3">
        <v>21000</v>
      </c>
      <c r="D29" s="3">
        <v>21000</v>
      </c>
      <c r="E29" s="1" t="s">
        <v>4</v>
      </c>
      <c r="F29" s="12" t="s">
        <v>34</v>
      </c>
      <c r="G29" s="15">
        <f t="shared" ref="G29:G34" si="4">C29</f>
        <v>21000</v>
      </c>
      <c r="H29" s="20" t="str">
        <f t="shared" si="3"/>
        <v>นายธีระพงษ์   ตุ่ยไชย</v>
      </c>
      <c r="I29" s="15">
        <f t="shared" si="2"/>
        <v>21000</v>
      </c>
      <c r="J29" s="5" t="s">
        <v>21</v>
      </c>
      <c r="K29" s="16" t="s">
        <v>789</v>
      </c>
    </row>
    <row r="30" spans="1:11" ht="38.25" customHeight="1" x14ac:dyDescent="0.2">
      <c r="A30" s="5">
        <v>26</v>
      </c>
      <c r="B30" s="12" t="s">
        <v>1</v>
      </c>
      <c r="C30" s="3">
        <v>21000</v>
      </c>
      <c r="D30" s="3">
        <v>21000</v>
      </c>
      <c r="E30" s="1" t="s">
        <v>4</v>
      </c>
      <c r="F30" s="12" t="s">
        <v>33</v>
      </c>
      <c r="G30" s="15">
        <f t="shared" si="4"/>
        <v>21000</v>
      </c>
      <c r="H30" s="20" t="str">
        <f t="shared" si="3"/>
        <v>นายวีระพงษ์   เคนท้าว</v>
      </c>
      <c r="I30" s="15">
        <f t="shared" si="2"/>
        <v>21000</v>
      </c>
      <c r="J30" s="5" t="s">
        <v>21</v>
      </c>
      <c r="K30" s="16" t="s">
        <v>773</v>
      </c>
    </row>
    <row r="31" spans="1:11" ht="38.25" customHeight="1" x14ac:dyDescent="0.2">
      <c r="A31" s="1">
        <v>27</v>
      </c>
      <c r="B31" s="12" t="s">
        <v>1</v>
      </c>
      <c r="C31" s="3">
        <v>21000</v>
      </c>
      <c r="D31" s="3">
        <v>21000</v>
      </c>
      <c r="E31" s="1" t="s">
        <v>4</v>
      </c>
      <c r="F31" s="12" t="s">
        <v>44</v>
      </c>
      <c r="G31" s="15">
        <f t="shared" si="4"/>
        <v>21000</v>
      </c>
      <c r="H31" s="20" t="str">
        <f t="shared" si="3"/>
        <v>นายวิลัย   ตาบุดดา</v>
      </c>
      <c r="I31" s="15">
        <f t="shared" si="2"/>
        <v>21000</v>
      </c>
      <c r="J31" s="5" t="s">
        <v>21</v>
      </c>
      <c r="K31" s="16" t="s">
        <v>772</v>
      </c>
    </row>
    <row r="32" spans="1:11" ht="38.25" customHeight="1" x14ac:dyDescent="0.2">
      <c r="A32" s="5">
        <v>28</v>
      </c>
      <c r="B32" s="12" t="s">
        <v>1</v>
      </c>
      <c r="C32" s="3">
        <v>21300</v>
      </c>
      <c r="D32" s="3">
        <v>21300</v>
      </c>
      <c r="E32" s="1" t="s">
        <v>4</v>
      </c>
      <c r="F32" s="12" t="s">
        <v>28</v>
      </c>
      <c r="G32" s="15">
        <f t="shared" si="4"/>
        <v>21300</v>
      </c>
      <c r="H32" s="20" t="str">
        <f t="shared" si="3"/>
        <v>นายวิไนย ช่วยการตูม</v>
      </c>
      <c r="I32" s="15">
        <f t="shared" si="2"/>
        <v>21300</v>
      </c>
      <c r="J32" s="5" t="s">
        <v>21</v>
      </c>
      <c r="K32" s="16" t="s">
        <v>790</v>
      </c>
    </row>
    <row r="33" spans="1:11" ht="38.25" customHeight="1" x14ac:dyDescent="0.2">
      <c r="A33" s="1">
        <v>29</v>
      </c>
      <c r="B33" s="12" t="s">
        <v>1</v>
      </c>
      <c r="C33" s="21">
        <v>21000</v>
      </c>
      <c r="D33" s="21">
        <v>21000</v>
      </c>
      <c r="E33" s="1" t="s">
        <v>4</v>
      </c>
      <c r="F33" s="4" t="s">
        <v>45</v>
      </c>
      <c r="G33" s="15">
        <f t="shared" si="4"/>
        <v>21000</v>
      </c>
      <c r="H33" s="14" t="str">
        <f t="shared" si="3"/>
        <v>นางสาวนิภาพร  ผาอินทร์</v>
      </c>
      <c r="I33" s="21">
        <f t="shared" si="2"/>
        <v>21000</v>
      </c>
      <c r="J33" s="5" t="s">
        <v>21</v>
      </c>
      <c r="K33" s="16" t="s">
        <v>775</v>
      </c>
    </row>
    <row r="34" spans="1:11" ht="38.25" customHeight="1" x14ac:dyDescent="0.2">
      <c r="A34" s="5">
        <v>30</v>
      </c>
      <c r="B34" s="12" t="s">
        <v>1</v>
      </c>
      <c r="C34" s="21">
        <v>21000</v>
      </c>
      <c r="D34" s="21">
        <v>21000</v>
      </c>
      <c r="E34" s="1" t="s">
        <v>4</v>
      </c>
      <c r="F34" s="4" t="s">
        <v>46</v>
      </c>
      <c r="G34" s="15">
        <f t="shared" si="4"/>
        <v>21000</v>
      </c>
      <c r="H34" s="14" t="str">
        <f t="shared" si="3"/>
        <v>นางวัฒชัลนี  ฟองอ่อน</v>
      </c>
      <c r="I34" s="21">
        <f t="shared" si="2"/>
        <v>21000</v>
      </c>
      <c r="J34" s="5" t="s">
        <v>21</v>
      </c>
      <c r="K34" s="16" t="s">
        <v>774</v>
      </c>
    </row>
    <row r="35" spans="1:11" ht="38.25" customHeight="1" x14ac:dyDescent="0.2">
      <c r="A35" s="1">
        <v>31</v>
      </c>
      <c r="B35" s="20" t="s">
        <v>53</v>
      </c>
      <c r="C35" s="3">
        <v>27000</v>
      </c>
      <c r="D35" s="3">
        <v>27000</v>
      </c>
      <c r="E35" s="1" t="s">
        <v>4</v>
      </c>
      <c r="F35" s="12" t="s">
        <v>52</v>
      </c>
      <c r="G35" s="15">
        <f>D35</f>
        <v>27000</v>
      </c>
      <c r="H35" s="20" t="str">
        <f t="shared" ref="H35:I37" si="5">F35</f>
        <v>นายดนตรี  ลาสุด</v>
      </c>
      <c r="I35" s="15">
        <f t="shared" si="2"/>
        <v>27000</v>
      </c>
      <c r="J35" s="5" t="s">
        <v>21</v>
      </c>
      <c r="K35" s="16" t="s">
        <v>776</v>
      </c>
    </row>
    <row r="36" spans="1:11" ht="42.75" customHeight="1" x14ac:dyDescent="0.2">
      <c r="A36" s="5">
        <v>32</v>
      </c>
      <c r="B36" s="20" t="s">
        <v>31</v>
      </c>
      <c r="C36" s="21">
        <v>19800</v>
      </c>
      <c r="D36" s="21">
        <v>19800</v>
      </c>
      <c r="E36" s="1" t="s">
        <v>4</v>
      </c>
      <c r="F36" s="4" t="s">
        <v>8</v>
      </c>
      <c r="G36" s="15">
        <f>C36</f>
        <v>19800</v>
      </c>
      <c r="H36" s="14" t="str">
        <f t="shared" si="5"/>
        <v>นางสาวสุนิตา   ไชยตะวงค์</v>
      </c>
      <c r="I36" s="21">
        <f t="shared" si="5"/>
        <v>19800</v>
      </c>
      <c r="J36" s="5" t="s">
        <v>21</v>
      </c>
      <c r="K36" s="16" t="s">
        <v>777</v>
      </c>
    </row>
    <row r="37" spans="1:11" ht="38.25" customHeight="1" x14ac:dyDescent="0.2">
      <c r="A37" s="1">
        <v>33</v>
      </c>
      <c r="B37" s="20" t="s">
        <v>35</v>
      </c>
      <c r="C37" s="21">
        <v>26100</v>
      </c>
      <c r="D37" s="21">
        <v>26100</v>
      </c>
      <c r="E37" s="1" t="s">
        <v>4</v>
      </c>
      <c r="F37" s="4" t="s">
        <v>9</v>
      </c>
      <c r="G37" s="15">
        <f>C37</f>
        <v>26100</v>
      </c>
      <c r="H37" s="14" t="str">
        <f t="shared" si="5"/>
        <v>นางสาวอริสรา   หมั่นหาโชค</v>
      </c>
      <c r="I37" s="21">
        <f t="shared" si="5"/>
        <v>26100</v>
      </c>
      <c r="J37" s="5" t="s">
        <v>21</v>
      </c>
      <c r="K37" s="16" t="s">
        <v>779</v>
      </c>
    </row>
    <row r="38" spans="1:11" ht="38.25" customHeight="1" x14ac:dyDescent="0.2">
      <c r="A38" s="5">
        <v>34</v>
      </c>
      <c r="B38" s="20" t="s">
        <v>32</v>
      </c>
      <c r="C38" s="21">
        <v>19800</v>
      </c>
      <c r="D38" s="21">
        <v>19800</v>
      </c>
      <c r="E38" s="1" t="s">
        <v>4</v>
      </c>
      <c r="F38" s="4" t="s">
        <v>228</v>
      </c>
      <c r="G38" s="15">
        <v>19800</v>
      </c>
      <c r="H38" s="14" t="str">
        <f>F38</f>
        <v>นายจืระศักดิ์  เกิ่งพิทักษ์</v>
      </c>
      <c r="I38" s="21">
        <v>19800</v>
      </c>
      <c r="J38" s="5" t="s">
        <v>21</v>
      </c>
      <c r="K38" s="16" t="s">
        <v>778</v>
      </c>
    </row>
    <row r="39" spans="1:11" ht="38.25" customHeight="1" x14ac:dyDescent="0.2">
      <c r="A39" s="1">
        <v>35</v>
      </c>
      <c r="B39" s="20" t="s">
        <v>32</v>
      </c>
      <c r="C39" s="21">
        <v>19800</v>
      </c>
      <c r="D39" s="21">
        <v>19800</v>
      </c>
      <c r="E39" s="1" t="s">
        <v>4</v>
      </c>
      <c r="F39" s="4" t="s">
        <v>5</v>
      </c>
      <c r="G39" s="15">
        <v>19800</v>
      </c>
      <c r="H39" s="14" t="str">
        <f t="shared" ref="H39:I41" si="6">F39</f>
        <v>นายภักพงษ์     พลนาคู</v>
      </c>
      <c r="I39" s="21">
        <f t="shared" si="6"/>
        <v>19800</v>
      </c>
      <c r="J39" s="5" t="s">
        <v>21</v>
      </c>
      <c r="K39" s="16" t="s">
        <v>780</v>
      </c>
    </row>
    <row r="40" spans="1:11" ht="38.25" customHeight="1" x14ac:dyDescent="0.2">
      <c r="A40" s="5">
        <v>36</v>
      </c>
      <c r="B40" s="20" t="s">
        <v>42</v>
      </c>
      <c r="C40" s="21">
        <v>42600</v>
      </c>
      <c r="D40" s="21">
        <v>42600</v>
      </c>
      <c r="E40" s="1" t="s">
        <v>4</v>
      </c>
      <c r="F40" s="2" t="s">
        <v>2</v>
      </c>
      <c r="G40" s="15">
        <f>C40</f>
        <v>42600</v>
      </c>
      <c r="H40" s="5" t="str">
        <f t="shared" si="6"/>
        <v>นายอิทธิพล   ขาวไชย</v>
      </c>
      <c r="I40" s="24">
        <f t="shared" si="6"/>
        <v>42600</v>
      </c>
      <c r="J40" s="5" t="s">
        <v>21</v>
      </c>
      <c r="K40" s="16" t="s">
        <v>781</v>
      </c>
    </row>
    <row r="41" spans="1:11" ht="38.25" customHeight="1" x14ac:dyDescent="0.2">
      <c r="A41" s="1">
        <v>37</v>
      </c>
      <c r="B41" s="20" t="s">
        <v>42</v>
      </c>
      <c r="C41" s="21">
        <v>42600</v>
      </c>
      <c r="D41" s="21">
        <f>C41</f>
        <v>42600</v>
      </c>
      <c r="E41" s="1" t="s">
        <v>4</v>
      </c>
      <c r="F41" s="2" t="s">
        <v>3</v>
      </c>
      <c r="G41" s="15">
        <f>C41</f>
        <v>42600</v>
      </c>
      <c r="H41" s="5" t="str">
        <f t="shared" si="6"/>
        <v>นางสาวสุทธิณี   ไพรศรี</v>
      </c>
      <c r="I41" s="24">
        <f>G41</f>
        <v>42600</v>
      </c>
      <c r="J41" s="5" t="s">
        <v>21</v>
      </c>
      <c r="K41" s="16" t="s">
        <v>791</v>
      </c>
    </row>
    <row r="42" spans="1:11" ht="38.25" customHeight="1" x14ac:dyDescent="0.2">
      <c r="A42" s="5">
        <v>38</v>
      </c>
      <c r="B42" s="32" t="s">
        <v>48</v>
      </c>
      <c r="C42" s="3">
        <v>24000</v>
      </c>
      <c r="D42" s="3">
        <v>24000</v>
      </c>
      <c r="E42" s="1" t="s">
        <v>4</v>
      </c>
      <c r="F42" s="12" t="s">
        <v>47</v>
      </c>
      <c r="G42" s="15">
        <f>D42</f>
        <v>24000</v>
      </c>
      <c r="H42" s="12" t="s">
        <v>47</v>
      </c>
      <c r="I42" s="15">
        <f>G42</f>
        <v>24000</v>
      </c>
      <c r="J42" s="5" t="s">
        <v>21</v>
      </c>
      <c r="K42" s="16" t="s">
        <v>792</v>
      </c>
    </row>
    <row r="43" spans="1:11" x14ac:dyDescent="0.2">
      <c r="I43" s="17">
        <f>SUM(I5:I42)</f>
        <v>997587.74</v>
      </c>
    </row>
  </sheetData>
  <mergeCells count="5">
    <mergeCell ref="F4:G4"/>
    <mergeCell ref="H4:I4"/>
    <mergeCell ref="A1:J1"/>
    <mergeCell ref="A2:J2"/>
    <mergeCell ref="A3:J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BreakPreview" topLeftCell="A16" zoomScale="60" zoomScaleNormal="100" workbookViewId="0">
      <selection activeCell="I22" sqref="I22"/>
    </sheetView>
  </sheetViews>
  <sheetFormatPr defaultRowHeight="18.75" x14ac:dyDescent="0.25"/>
  <cols>
    <col min="1" max="1" width="6" style="48" customWidth="1"/>
    <col min="2" max="2" width="24" style="44" customWidth="1"/>
    <col min="3" max="4" width="9.625" style="44" customWidth="1"/>
    <col min="5" max="5" width="10.125" style="44" customWidth="1"/>
    <col min="6" max="6" width="17.25" style="18" customWidth="1"/>
    <col min="7" max="7" width="9.125" style="17" customWidth="1"/>
    <col min="8" max="8" width="15.875" style="18" customWidth="1"/>
    <col min="9" max="9" width="10.625" style="17" customWidth="1"/>
    <col min="10" max="10" width="10.5" style="44" customWidth="1"/>
    <col min="11" max="11" width="12.25" style="49" customWidth="1"/>
    <col min="12" max="13" width="10.5" style="44" customWidth="1"/>
    <col min="14" max="16384" width="9" style="44"/>
  </cols>
  <sheetData>
    <row r="1" spans="1:14" ht="24" customHeight="1" x14ac:dyDescent="0.25">
      <c r="A1" s="77" t="s">
        <v>319</v>
      </c>
      <c r="B1" s="77"/>
      <c r="C1" s="77"/>
      <c r="D1" s="77"/>
      <c r="E1" s="77"/>
      <c r="F1" s="77"/>
      <c r="G1" s="77"/>
      <c r="H1" s="77"/>
      <c r="I1" s="77"/>
      <c r="J1" s="77"/>
      <c r="K1" s="45" t="s">
        <v>251</v>
      </c>
    </row>
    <row r="2" spans="1:14" ht="24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4" ht="24" customHeight="1" x14ac:dyDescent="0.25">
      <c r="A3" s="77" t="s">
        <v>588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4" ht="81.75" customHeight="1" x14ac:dyDescent="0.25">
      <c r="A4" s="47" t="s">
        <v>242</v>
      </c>
      <c r="B4" s="47" t="s">
        <v>243</v>
      </c>
      <c r="C4" s="35" t="s">
        <v>244</v>
      </c>
      <c r="D4" s="47" t="s">
        <v>16</v>
      </c>
      <c r="E4" s="47" t="s">
        <v>245</v>
      </c>
      <c r="F4" s="84" t="s">
        <v>246</v>
      </c>
      <c r="G4" s="85"/>
      <c r="H4" s="84" t="s">
        <v>247</v>
      </c>
      <c r="I4" s="85"/>
      <c r="J4" s="35" t="s">
        <v>248</v>
      </c>
      <c r="K4" s="35" t="s">
        <v>249</v>
      </c>
    </row>
    <row r="5" spans="1:14" s="7" customFormat="1" ht="39.75" customHeight="1" x14ac:dyDescent="0.2">
      <c r="A5" s="1">
        <v>1</v>
      </c>
      <c r="B5" s="12" t="s">
        <v>22</v>
      </c>
      <c r="C5" s="3">
        <v>32300</v>
      </c>
      <c r="D5" s="3">
        <v>32300</v>
      </c>
      <c r="E5" s="1" t="s">
        <v>4</v>
      </c>
      <c r="F5" s="12" t="s">
        <v>13</v>
      </c>
      <c r="G5" s="3">
        <v>32300</v>
      </c>
      <c r="H5" s="14" t="str">
        <f>F5</f>
        <v>หจก.อากาศอำนวยบริการ</v>
      </c>
      <c r="I5" s="3">
        <v>32300</v>
      </c>
      <c r="J5" s="5" t="s">
        <v>21</v>
      </c>
      <c r="K5" s="16" t="s">
        <v>259</v>
      </c>
      <c r="L5" s="33"/>
      <c r="M5" s="33"/>
      <c r="N5" s="34"/>
    </row>
    <row r="6" spans="1:14" s="7" customFormat="1" ht="39.75" customHeight="1" x14ac:dyDescent="0.2">
      <c r="A6" s="5">
        <v>2</v>
      </c>
      <c r="B6" s="12" t="s">
        <v>253</v>
      </c>
      <c r="C6" s="3">
        <v>4210</v>
      </c>
      <c r="D6" s="3">
        <v>4210</v>
      </c>
      <c r="E6" s="1" t="s">
        <v>4</v>
      </c>
      <c r="F6" s="12" t="s">
        <v>13</v>
      </c>
      <c r="G6" s="3">
        <v>4210</v>
      </c>
      <c r="H6" s="14" t="str">
        <f>F6</f>
        <v>หจก.อากาศอำนวยบริการ</v>
      </c>
      <c r="I6" s="15">
        <v>4210</v>
      </c>
      <c r="J6" s="5" t="s">
        <v>21</v>
      </c>
      <c r="K6" s="16" t="s">
        <v>260</v>
      </c>
      <c r="L6" s="33"/>
      <c r="M6" s="33"/>
      <c r="N6" s="34"/>
    </row>
    <row r="7" spans="1:14" s="7" customFormat="1" ht="39.75" customHeight="1" x14ac:dyDescent="0.2">
      <c r="A7" s="1">
        <v>3</v>
      </c>
      <c r="B7" s="12" t="s">
        <v>254</v>
      </c>
      <c r="C7" s="3">
        <v>556.44000000000005</v>
      </c>
      <c r="D7" s="3">
        <v>556.44000000000005</v>
      </c>
      <c r="E7" s="1" t="s">
        <v>4</v>
      </c>
      <c r="F7" s="13" t="s">
        <v>346</v>
      </c>
      <c r="G7" s="3">
        <v>556.44000000000005</v>
      </c>
      <c r="H7" s="14" t="str">
        <f>F7</f>
        <v>ไปรษณีย์อำเภออากาศอำนวย</v>
      </c>
      <c r="I7" s="15">
        <f>G7</f>
        <v>556.44000000000005</v>
      </c>
      <c r="J7" s="5" t="s">
        <v>21</v>
      </c>
      <c r="K7" s="16" t="s">
        <v>347</v>
      </c>
      <c r="L7" s="33"/>
      <c r="M7" s="33"/>
      <c r="N7" s="34"/>
    </row>
    <row r="8" spans="1:14" s="7" customFormat="1" ht="42.75" customHeight="1" x14ac:dyDescent="0.2">
      <c r="A8" s="5">
        <v>4</v>
      </c>
      <c r="B8" s="31" t="s">
        <v>255</v>
      </c>
      <c r="C8" s="3">
        <v>54600</v>
      </c>
      <c r="D8" s="3">
        <v>54600</v>
      </c>
      <c r="E8" s="1" t="s">
        <v>4</v>
      </c>
      <c r="F8" s="13" t="s">
        <v>258</v>
      </c>
      <c r="G8" s="3">
        <v>54600</v>
      </c>
      <c r="H8" s="14" t="s">
        <v>258</v>
      </c>
      <c r="I8" s="15">
        <v>54600</v>
      </c>
      <c r="J8" s="5" t="s">
        <v>21</v>
      </c>
      <c r="K8" s="16" t="s">
        <v>351</v>
      </c>
      <c r="L8" s="33"/>
      <c r="M8" s="33"/>
      <c r="N8" s="34"/>
    </row>
    <row r="9" spans="1:14" s="7" customFormat="1" ht="39.75" customHeight="1" x14ac:dyDescent="0.2">
      <c r="A9" s="1">
        <v>5</v>
      </c>
      <c r="B9" s="12" t="s">
        <v>256</v>
      </c>
      <c r="C9" s="3">
        <v>4140</v>
      </c>
      <c r="D9" s="3">
        <v>4140</v>
      </c>
      <c r="E9" s="1" t="s">
        <v>4</v>
      </c>
      <c r="F9" s="13" t="s">
        <v>366</v>
      </c>
      <c r="G9" s="3">
        <v>4140</v>
      </c>
      <c r="H9" s="13" t="s">
        <v>366</v>
      </c>
      <c r="I9" s="15">
        <v>4140</v>
      </c>
      <c r="J9" s="5" t="s">
        <v>21</v>
      </c>
      <c r="K9" s="16" t="s">
        <v>373</v>
      </c>
      <c r="L9" s="33"/>
      <c r="M9" s="33"/>
      <c r="N9" s="34"/>
    </row>
    <row r="10" spans="1:14" s="7" customFormat="1" ht="39.75" customHeight="1" x14ac:dyDescent="0.2">
      <c r="A10" s="5">
        <v>6</v>
      </c>
      <c r="B10" s="12" t="s">
        <v>369</v>
      </c>
      <c r="C10" s="3">
        <v>4300</v>
      </c>
      <c r="D10" s="3">
        <v>4300</v>
      </c>
      <c r="E10" s="1" t="s">
        <v>4</v>
      </c>
      <c r="F10" s="13" t="s">
        <v>370</v>
      </c>
      <c r="G10" s="3">
        <v>4300</v>
      </c>
      <c r="H10" s="14" t="str">
        <f>F10</f>
        <v>ร้าน อาร์ ที แคท</v>
      </c>
      <c r="I10" s="15">
        <v>4300</v>
      </c>
      <c r="J10" s="5" t="s">
        <v>21</v>
      </c>
      <c r="K10" s="16" t="s">
        <v>371</v>
      </c>
      <c r="L10" s="33"/>
      <c r="M10" s="33"/>
      <c r="N10" s="34"/>
    </row>
    <row r="11" spans="1:14" s="7" customFormat="1" ht="39.75" customHeight="1" x14ac:dyDescent="0.2">
      <c r="A11" s="1">
        <v>7</v>
      </c>
      <c r="B11" s="12" t="s">
        <v>359</v>
      </c>
      <c r="C11" s="3">
        <v>21405</v>
      </c>
      <c r="D11" s="3">
        <v>21405</v>
      </c>
      <c r="E11" s="1" t="s">
        <v>4</v>
      </c>
      <c r="F11" s="13" t="s">
        <v>360</v>
      </c>
      <c r="G11" s="3">
        <v>21405</v>
      </c>
      <c r="H11" s="13" t="str">
        <f>F11</f>
        <v>ร้านรุ่งเรืองอิเลคทรอนิคส์</v>
      </c>
      <c r="I11" s="15">
        <v>21405</v>
      </c>
      <c r="J11" s="5" t="s">
        <v>21</v>
      </c>
      <c r="K11" s="16" t="s">
        <v>361</v>
      </c>
      <c r="L11" s="33"/>
      <c r="M11" s="33"/>
      <c r="N11" s="34"/>
    </row>
    <row r="12" spans="1:14" s="7" customFormat="1" ht="39.75" customHeight="1" x14ac:dyDescent="0.2">
      <c r="A12" s="5">
        <v>8</v>
      </c>
      <c r="B12" s="28" t="s">
        <v>339</v>
      </c>
      <c r="C12" s="3">
        <v>10900</v>
      </c>
      <c r="D12" s="3">
        <v>10900</v>
      </c>
      <c r="E12" s="1" t="s">
        <v>4</v>
      </c>
      <c r="F12" s="13" t="s">
        <v>340</v>
      </c>
      <c r="G12" s="3">
        <v>10900</v>
      </c>
      <c r="H12" s="14" t="str">
        <f>F12</f>
        <v>ร้านธาการดีไซน์</v>
      </c>
      <c r="I12" s="15">
        <v>10900</v>
      </c>
      <c r="J12" s="5" t="s">
        <v>21</v>
      </c>
      <c r="K12" s="16" t="s">
        <v>341</v>
      </c>
      <c r="L12" s="33"/>
      <c r="M12" s="33"/>
      <c r="N12" s="34"/>
    </row>
    <row r="13" spans="1:14" s="7" customFormat="1" ht="45.75" customHeight="1" x14ac:dyDescent="0.2">
      <c r="A13" s="1">
        <v>9</v>
      </c>
      <c r="B13" s="12" t="s">
        <v>348</v>
      </c>
      <c r="C13" s="3">
        <v>1800</v>
      </c>
      <c r="D13" s="3">
        <v>1800</v>
      </c>
      <c r="E13" s="1" t="s">
        <v>4</v>
      </c>
      <c r="F13" s="13" t="s">
        <v>349</v>
      </c>
      <c r="G13" s="3">
        <v>1800</v>
      </c>
      <c r="H13" s="13" t="str">
        <f>F13</f>
        <v>หจก.สมศักดิ์การพิมพ์ กรุป</v>
      </c>
      <c r="I13" s="15">
        <f>G13</f>
        <v>1800</v>
      </c>
      <c r="J13" s="5" t="s">
        <v>21</v>
      </c>
      <c r="K13" s="16" t="s">
        <v>350</v>
      </c>
      <c r="L13" s="33"/>
      <c r="M13" s="33"/>
      <c r="N13" s="34"/>
    </row>
    <row r="14" spans="1:14" s="7" customFormat="1" ht="39.75" customHeight="1" x14ac:dyDescent="0.2">
      <c r="A14" s="5">
        <v>10</v>
      </c>
      <c r="B14" s="12" t="s">
        <v>344</v>
      </c>
      <c r="C14" s="3">
        <v>39500</v>
      </c>
      <c r="D14" s="3">
        <v>39500</v>
      </c>
      <c r="E14" s="1" t="s">
        <v>4</v>
      </c>
      <c r="F14" s="13" t="s">
        <v>99</v>
      </c>
      <c r="G14" s="3">
        <v>39500</v>
      </c>
      <c r="H14" s="13" t="s">
        <v>99</v>
      </c>
      <c r="I14" s="15">
        <v>39500</v>
      </c>
      <c r="J14" s="5" t="s">
        <v>21</v>
      </c>
      <c r="K14" s="16" t="s">
        <v>345</v>
      </c>
      <c r="L14" s="33"/>
      <c r="M14" s="33"/>
      <c r="N14" s="34"/>
    </row>
    <row r="15" spans="1:14" s="7" customFormat="1" ht="39.75" customHeight="1" x14ac:dyDescent="0.2">
      <c r="A15" s="1">
        <v>11</v>
      </c>
      <c r="B15" s="12" t="s">
        <v>261</v>
      </c>
      <c r="C15" s="3">
        <v>2650</v>
      </c>
      <c r="D15" s="3">
        <v>2650</v>
      </c>
      <c r="E15" s="1" t="s">
        <v>4</v>
      </c>
      <c r="F15" s="13" t="s">
        <v>112</v>
      </c>
      <c r="G15" s="3">
        <v>2650</v>
      </c>
      <c r="H15" s="13" t="s">
        <v>112</v>
      </c>
      <c r="I15" s="15">
        <v>2650</v>
      </c>
      <c r="J15" s="5" t="s">
        <v>21</v>
      </c>
      <c r="K15" s="16" t="s">
        <v>338</v>
      </c>
      <c r="L15" s="33"/>
      <c r="M15" s="33"/>
      <c r="N15" s="34"/>
    </row>
    <row r="16" spans="1:14" s="7" customFormat="1" ht="39.75" customHeight="1" x14ac:dyDescent="0.2">
      <c r="A16" s="5">
        <v>12</v>
      </c>
      <c r="B16" s="12" t="s">
        <v>288</v>
      </c>
      <c r="C16" s="3">
        <v>1130</v>
      </c>
      <c r="D16" s="3">
        <v>1130</v>
      </c>
      <c r="E16" s="1" t="s">
        <v>4</v>
      </c>
      <c r="F16" s="13" t="s">
        <v>29</v>
      </c>
      <c r="G16" s="3">
        <v>1130</v>
      </c>
      <c r="H16" s="13" t="str">
        <f>F16</f>
        <v>ร้านนราภัณฑ์ บล็อก-ตรายาง</v>
      </c>
      <c r="I16" s="15">
        <f>G16</f>
        <v>1130</v>
      </c>
      <c r="J16" s="5" t="s">
        <v>21</v>
      </c>
      <c r="K16" s="16" t="s">
        <v>337</v>
      </c>
      <c r="L16" s="33"/>
      <c r="M16" s="33"/>
      <c r="N16" s="34"/>
    </row>
    <row r="17" spans="1:14" s="7" customFormat="1" ht="39.75" customHeight="1" x14ac:dyDescent="0.2">
      <c r="A17" s="1">
        <v>13</v>
      </c>
      <c r="B17" s="12" t="s">
        <v>262</v>
      </c>
      <c r="C17" s="3">
        <v>700</v>
      </c>
      <c r="D17" s="3">
        <v>700</v>
      </c>
      <c r="E17" s="1" t="s">
        <v>4</v>
      </c>
      <c r="F17" s="13" t="s">
        <v>112</v>
      </c>
      <c r="G17" s="3">
        <v>700</v>
      </c>
      <c r="H17" s="13" t="str">
        <f>F17</f>
        <v>ร้านดีดี คอมพิวเตอร์</v>
      </c>
      <c r="I17" s="15">
        <v>700</v>
      </c>
      <c r="J17" s="5" t="s">
        <v>21</v>
      </c>
      <c r="K17" s="16" t="s">
        <v>337</v>
      </c>
      <c r="L17" s="33"/>
      <c r="M17" s="33"/>
      <c r="N17" s="34"/>
    </row>
    <row r="18" spans="1:14" s="7" customFormat="1" ht="39.75" customHeight="1" x14ac:dyDescent="0.2">
      <c r="A18" s="5">
        <v>14</v>
      </c>
      <c r="B18" s="12" t="s">
        <v>352</v>
      </c>
      <c r="C18" s="3">
        <v>2990</v>
      </c>
      <c r="D18" s="3">
        <v>2990</v>
      </c>
      <c r="E18" s="1" t="s">
        <v>4</v>
      </c>
      <c r="F18" s="13" t="s">
        <v>74</v>
      </c>
      <c r="G18" s="3">
        <v>2990</v>
      </c>
      <c r="H18" s="13" t="str">
        <f>F18</f>
        <v>ร้านอาภรณ์พาณิชย์</v>
      </c>
      <c r="I18" s="15">
        <v>2990</v>
      </c>
      <c r="J18" s="5" t="s">
        <v>21</v>
      </c>
      <c r="K18" s="16" t="s">
        <v>353</v>
      </c>
      <c r="L18" s="33"/>
      <c r="M18" s="33"/>
      <c r="N18" s="34"/>
    </row>
    <row r="19" spans="1:14" s="7" customFormat="1" ht="39.75" customHeight="1" x14ac:dyDescent="0.2">
      <c r="A19" s="1">
        <v>15</v>
      </c>
      <c r="B19" s="12" t="s">
        <v>263</v>
      </c>
      <c r="C19" s="3">
        <v>3800</v>
      </c>
      <c r="D19" s="3">
        <v>3800</v>
      </c>
      <c r="E19" s="1" t="s">
        <v>4</v>
      </c>
      <c r="F19" s="13" t="s">
        <v>99</v>
      </c>
      <c r="G19" s="3">
        <v>3800</v>
      </c>
      <c r="H19" s="13" t="str">
        <f t="shared" ref="H19:H22" si="0">F19</f>
        <v>ร้านจำปาทองก่อสร้าง</v>
      </c>
      <c r="I19" s="15">
        <v>3800</v>
      </c>
      <c r="J19" s="5" t="s">
        <v>21</v>
      </c>
      <c r="K19" s="16" t="s">
        <v>356</v>
      </c>
      <c r="L19" s="33"/>
      <c r="M19" s="33"/>
      <c r="N19" s="34"/>
    </row>
    <row r="20" spans="1:14" s="7" customFormat="1" ht="39.75" customHeight="1" x14ac:dyDescent="0.2">
      <c r="A20" s="5">
        <v>16</v>
      </c>
      <c r="B20" s="12" t="s">
        <v>355</v>
      </c>
      <c r="C20" s="3">
        <v>8000</v>
      </c>
      <c r="D20" s="3">
        <v>8000</v>
      </c>
      <c r="E20" s="1" t="s">
        <v>4</v>
      </c>
      <c r="F20" s="13" t="s">
        <v>193</v>
      </c>
      <c r="G20" s="3">
        <v>8000</v>
      </c>
      <c r="H20" s="13" t="str">
        <f t="shared" si="0"/>
        <v>ร้านจักรชัย ไดนาโมแอร์</v>
      </c>
      <c r="I20" s="15">
        <v>8000</v>
      </c>
      <c r="J20" s="5" t="s">
        <v>21</v>
      </c>
      <c r="K20" s="16" t="s">
        <v>354</v>
      </c>
      <c r="L20" s="33"/>
      <c r="M20" s="33"/>
      <c r="N20" s="34"/>
    </row>
    <row r="21" spans="1:14" s="7" customFormat="1" ht="39.75" customHeight="1" x14ac:dyDescent="0.2">
      <c r="A21" s="1">
        <v>17</v>
      </c>
      <c r="B21" s="12" t="s">
        <v>264</v>
      </c>
      <c r="C21" s="3">
        <v>1600</v>
      </c>
      <c r="D21" s="3">
        <v>1600</v>
      </c>
      <c r="E21" s="1" t="s">
        <v>4</v>
      </c>
      <c r="F21" s="13" t="s">
        <v>357</v>
      </c>
      <c r="G21" s="3">
        <v>1600</v>
      </c>
      <c r="H21" s="13" t="str">
        <f t="shared" si="0"/>
        <v>บ.ชลธิชา เอ็นจิเนียริ่ง แอนด์ ซัพพลายเออร์ จำกัด</v>
      </c>
      <c r="I21" s="15">
        <v>1600</v>
      </c>
      <c r="J21" s="5" t="s">
        <v>21</v>
      </c>
      <c r="K21" s="16" t="s">
        <v>358</v>
      </c>
      <c r="L21" s="33"/>
      <c r="M21" s="33"/>
      <c r="N21" s="34"/>
    </row>
    <row r="22" spans="1:14" s="7" customFormat="1" ht="39.75" customHeight="1" x14ac:dyDescent="0.2">
      <c r="A22" s="5">
        <v>18</v>
      </c>
      <c r="B22" s="12" t="s">
        <v>265</v>
      </c>
      <c r="C22" s="3">
        <v>3200</v>
      </c>
      <c r="D22" s="3">
        <v>3200</v>
      </c>
      <c r="E22" s="1" t="s">
        <v>4</v>
      </c>
      <c r="F22" s="13" t="s">
        <v>370</v>
      </c>
      <c r="G22" s="3">
        <v>3200</v>
      </c>
      <c r="H22" s="13" t="str">
        <f t="shared" si="0"/>
        <v>ร้าน อาร์ ที แคท</v>
      </c>
      <c r="I22" s="15">
        <v>3200</v>
      </c>
      <c r="J22" s="5" t="s">
        <v>21</v>
      </c>
      <c r="K22" s="16" t="s">
        <v>372</v>
      </c>
      <c r="L22" s="33"/>
      <c r="M22" s="33"/>
      <c r="N22" s="34"/>
    </row>
    <row r="23" spans="1:14" ht="75" x14ac:dyDescent="0.25">
      <c r="A23" s="1">
        <v>19</v>
      </c>
      <c r="B23" s="12" t="s">
        <v>397</v>
      </c>
      <c r="C23" s="3">
        <v>3496.13</v>
      </c>
      <c r="D23" s="3">
        <f>C23</f>
        <v>3496.13</v>
      </c>
      <c r="E23" s="1" t="s">
        <v>4</v>
      </c>
      <c r="F23" s="12" t="s">
        <v>462</v>
      </c>
      <c r="G23" s="3">
        <f>D23</f>
        <v>3496.13</v>
      </c>
      <c r="H23" s="20" t="str">
        <f t="shared" ref="H23:H25" si="1">F23</f>
        <v>สหกรณ์โคนมวาริชภูมิ จำกัด</v>
      </c>
      <c r="I23" s="3">
        <f>G23</f>
        <v>3496.13</v>
      </c>
      <c r="J23" s="5" t="s">
        <v>21</v>
      </c>
      <c r="K23" s="16" t="s">
        <v>402</v>
      </c>
      <c r="L23" s="33"/>
      <c r="M23" s="33"/>
      <c r="N23" s="29"/>
    </row>
    <row r="24" spans="1:14" ht="93.75" x14ac:dyDescent="0.25">
      <c r="A24" s="5">
        <v>20</v>
      </c>
      <c r="B24" s="12" t="s">
        <v>398</v>
      </c>
      <c r="C24" s="3">
        <v>8031.65</v>
      </c>
      <c r="D24" s="3">
        <f>C24</f>
        <v>8031.65</v>
      </c>
      <c r="E24" s="1" t="s">
        <v>4</v>
      </c>
      <c r="F24" s="12" t="s">
        <v>462</v>
      </c>
      <c r="G24" s="3">
        <f>D24</f>
        <v>8031.65</v>
      </c>
      <c r="H24" s="20" t="str">
        <f t="shared" si="1"/>
        <v>สหกรณ์โคนมวาริชภูมิ จำกัด</v>
      </c>
      <c r="I24" s="3">
        <f>G24</f>
        <v>8031.65</v>
      </c>
      <c r="J24" s="5" t="s">
        <v>21</v>
      </c>
      <c r="K24" s="16" t="s">
        <v>401</v>
      </c>
      <c r="L24" s="33"/>
      <c r="M24" s="33"/>
      <c r="N24" s="29"/>
    </row>
    <row r="25" spans="1:14" ht="75" x14ac:dyDescent="0.25">
      <c r="A25" s="1">
        <v>21</v>
      </c>
      <c r="B25" s="12" t="s">
        <v>399</v>
      </c>
      <c r="C25" s="3">
        <v>59434.21</v>
      </c>
      <c r="D25" s="3">
        <f>C25</f>
        <v>59434.21</v>
      </c>
      <c r="E25" s="1" t="s">
        <v>4</v>
      </c>
      <c r="F25" s="12" t="s">
        <v>462</v>
      </c>
      <c r="G25" s="3">
        <f>D25</f>
        <v>59434.21</v>
      </c>
      <c r="H25" s="20" t="str">
        <f t="shared" si="1"/>
        <v>สหกรณ์โคนมวาริชภูมิ จำกัด</v>
      </c>
      <c r="I25" s="3">
        <f>G25</f>
        <v>59434.21</v>
      </c>
      <c r="J25" s="5" t="s">
        <v>21</v>
      </c>
      <c r="K25" s="16" t="s">
        <v>400</v>
      </c>
      <c r="L25" s="33"/>
      <c r="M25" s="33"/>
      <c r="N25" s="29"/>
    </row>
    <row r="26" spans="1:14" x14ac:dyDescent="0.25">
      <c r="I26" s="17">
        <f>SUM(I5:I25)</f>
        <v>268743.43</v>
      </c>
    </row>
  </sheetData>
  <mergeCells count="5">
    <mergeCell ref="F4:G4"/>
    <mergeCell ref="H4:I4"/>
    <mergeCell ref="A2:J2"/>
    <mergeCell ref="A3:J3"/>
    <mergeCell ref="A1:J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A16" zoomScale="60" zoomScaleNormal="100" workbookViewId="0">
      <selection activeCell="H23" sqref="H23"/>
    </sheetView>
  </sheetViews>
  <sheetFormatPr defaultRowHeight="18.75" x14ac:dyDescent="0.25"/>
  <cols>
    <col min="1" max="1" width="5.5" style="48" customWidth="1"/>
    <col min="2" max="2" width="27.125" style="44" customWidth="1"/>
    <col min="3" max="3" width="9" style="44" customWidth="1"/>
    <col min="4" max="4" width="8.75" style="44" customWidth="1"/>
    <col min="5" max="5" width="10.375" style="44" customWidth="1"/>
    <col min="6" max="6" width="19" style="18" customWidth="1"/>
    <col min="7" max="7" width="8.5" style="17" customWidth="1"/>
    <col min="8" max="8" width="16.625" style="18" customWidth="1"/>
    <col min="9" max="9" width="9.125" style="17" customWidth="1"/>
    <col min="10" max="10" width="9.375" style="44" customWidth="1"/>
    <col min="11" max="11" width="10.375" style="49" customWidth="1"/>
    <col min="12" max="16384" width="9" style="44"/>
  </cols>
  <sheetData>
    <row r="1" spans="1:11" ht="25.5" customHeight="1" x14ac:dyDescent="0.25">
      <c r="A1" s="77" t="s">
        <v>321</v>
      </c>
      <c r="B1" s="77"/>
      <c r="C1" s="77"/>
      <c r="D1" s="77"/>
      <c r="E1" s="77"/>
      <c r="F1" s="77"/>
      <c r="G1" s="77"/>
      <c r="H1" s="77"/>
      <c r="I1" s="77"/>
      <c r="J1" s="77"/>
      <c r="K1" s="45" t="s">
        <v>251</v>
      </c>
    </row>
    <row r="2" spans="1:11" ht="25.5" customHeight="1" x14ac:dyDescent="0.25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45"/>
    </row>
    <row r="3" spans="1:11" ht="25.5" customHeight="1" x14ac:dyDescent="0.25">
      <c r="A3" s="77" t="s">
        <v>589</v>
      </c>
      <c r="B3" s="77"/>
      <c r="C3" s="77"/>
      <c r="D3" s="77"/>
      <c r="E3" s="77"/>
      <c r="F3" s="77"/>
      <c r="G3" s="77"/>
      <c r="H3" s="77"/>
      <c r="I3" s="77"/>
      <c r="J3" s="77"/>
      <c r="K3" s="45"/>
    </row>
    <row r="4" spans="1:11" ht="98.25" customHeight="1" x14ac:dyDescent="0.25">
      <c r="A4" s="47" t="s">
        <v>242</v>
      </c>
      <c r="B4" s="47" t="s">
        <v>243</v>
      </c>
      <c r="C4" s="35" t="s">
        <v>244</v>
      </c>
      <c r="D4" s="47" t="s">
        <v>16</v>
      </c>
      <c r="E4" s="47" t="s">
        <v>245</v>
      </c>
      <c r="F4" s="84" t="s">
        <v>246</v>
      </c>
      <c r="G4" s="85"/>
      <c r="H4" s="84" t="s">
        <v>247</v>
      </c>
      <c r="I4" s="85"/>
      <c r="J4" s="35" t="s">
        <v>248</v>
      </c>
      <c r="K4" s="35" t="s">
        <v>249</v>
      </c>
    </row>
    <row r="5" spans="1:11" s="7" customFormat="1" ht="39.75" customHeight="1" x14ac:dyDescent="0.2">
      <c r="A5" s="1">
        <v>1</v>
      </c>
      <c r="B5" s="12" t="s">
        <v>22</v>
      </c>
      <c r="C5" s="3">
        <v>39282.400000000001</v>
      </c>
      <c r="D5" s="3">
        <f>C5</f>
        <v>39282.400000000001</v>
      </c>
      <c r="E5" s="1" t="s">
        <v>4</v>
      </c>
      <c r="F5" s="12" t="s">
        <v>13</v>
      </c>
      <c r="G5" s="3">
        <f>D5</f>
        <v>39282.400000000001</v>
      </c>
      <c r="H5" s="14" t="str">
        <f>F5</f>
        <v>หจก.อากาศอำนวยบริการ</v>
      </c>
      <c r="I5" s="3">
        <f>G5</f>
        <v>39282.400000000001</v>
      </c>
      <c r="J5" s="5" t="s">
        <v>21</v>
      </c>
      <c r="K5" s="16" t="s">
        <v>393</v>
      </c>
    </row>
    <row r="6" spans="1:11" s="7" customFormat="1" ht="39.75" customHeight="1" x14ac:dyDescent="0.2">
      <c r="A6" s="5">
        <v>2</v>
      </c>
      <c r="B6" s="12" t="s">
        <v>253</v>
      </c>
      <c r="C6" s="3">
        <v>6500</v>
      </c>
      <c r="D6" s="3">
        <f>C6</f>
        <v>6500</v>
      </c>
      <c r="E6" s="1" t="s">
        <v>4</v>
      </c>
      <c r="F6" s="12" t="s">
        <v>13</v>
      </c>
      <c r="G6" s="3">
        <f>D6</f>
        <v>6500</v>
      </c>
      <c r="H6" s="14" t="str">
        <f>F6</f>
        <v>หจก.อากาศอำนวยบริการ</v>
      </c>
      <c r="I6" s="3">
        <f>G6</f>
        <v>6500</v>
      </c>
      <c r="J6" s="5" t="s">
        <v>21</v>
      </c>
      <c r="K6" s="16" t="s">
        <v>394</v>
      </c>
    </row>
    <row r="7" spans="1:11" s="7" customFormat="1" ht="39.75" customHeight="1" x14ac:dyDescent="0.2">
      <c r="A7" s="1">
        <v>3</v>
      </c>
      <c r="B7" s="28" t="s">
        <v>257</v>
      </c>
      <c r="C7" s="3">
        <v>84900</v>
      </c>
      <c r="D7" s="3">
        <v>84900</v>
      </c>
      <c r="E7" s="1" t="s">
        <v>4</v>
      </c>
      <c r="F7" s="13" t="s">
        <v>258</v>
      </c>
      <c r="G7" s="3">
        <v>84900</v>
      </c>
      <c r="H7" s="13" t="str">
        <f>F7</f>
        <v>หจก.ตั้งขายดีแฮง</v>
      </c>
      <c r="I7" s="15">
        <v>84900</v>
      </c>
      <c r="J7" s="5" t="s">
        <v>21</v>
      </c>
      <c r="K7" s="16" t="s">
        <v>374</v>
      </c>
    </row>
    <row r="8" spans="1:11" s="7" customFormat="1" ht="39.75" customHeight="1" x14ac:dyDescent="0.2">
      <c r="A8" s="5">
        <v>4</v>
      </c>
      <c r="B8" s="12" t="s">
        <v>185</v>
      </c>
      <c r="C8" s="3">
        <v>40965</v>
      </c>
      <c r="D8" s="3">
        <v>40965</v>
      </c>
      <c r="E8" s="1" t="s">
        <v>4</v>
      </c>
      <c r="F8" s="13" t="s">
        <v>360</v>
      </c>
      <c r="G8" s="3">
        <v>40965</v>
      </c>
      <c r="H8" s="14" t="str">
        <f>F8</f>
        <v>ร้านรุ่งเรืองอิเลคทรอนิคส์</v>
      </c>
      <c r="I8" s="15">
        <f>G8</f>
        <v>40965</v>
      </c>
      <c r="J8" s="5" t="s">
        <v>21</v>
      </c>
      <c r="K8" s="16" t="s">
        <v>268</v>
      </c>
    </row>
    <row r="9" spans="1:11" s="7" customFormat="1" ht="42.75" customHeight="1" x14ac:dyDescent="0.2">
      <c r="A9" s="1">
        <v>5</v>
      </c>
      <c r="B9" s="31" t="s">
        <v>266</v>
      </c>
      <c r="C9" s="3">
        <v>9250</v>
      </c>
      <c r="D9" s="3">
        <v>9250</v>
      </c>
      <c r="E9" s="1" t="s">
        <v>4</v>
      </c>
      <c r="F9" s="13" t="s">
        <v>366</v>
      </c>
      <c r="G9" s="3">
        <v>9250</v>
      </c>
      <c r="H9" s="14" t="str">
        <f>F9</f>
        <v>ร้านธัชชัยพันธ์ไม้</v>
      </c>
      <c r="I9" s="15">
        <v>9250</v>
      </c>
      <c r="J9" s="5" t="s">
        <v>21</v>
      </c>
      <c r="K9" s="16" t="s">
        <v>365</v>
      </c>
    </row>
    <row r="10" spans="1:11" s="7" customFormat="1" ht="39.75" customHeight="1" x14ac:dyDescent="0.2">
      <c r="A10" s="5">
        <v>6</v>
      </c>
      <c r="B10" s="12" t="s">
        <v>267</v>
      </c>
      <c r="C10" s="3">
        <v>3845</v>
      </c>
      <c r="D10" s="3">
        <v>3845</v>
      </c>
      <c r="E10" s="1" t="s">
        <v>4</v>
      </c>
      <c r="F10" s="13" t="s">
        <v>388</v>
      </c>
      <c r="G10" s="3">
        <v>3845</v>
      </c>
      <c r="H10" s="14" t="str">
        <f t="shared" ref="H10:H15" si="0">F10</f>
        <v>ร้านแตงโมผ้าม่านและวัสดุพานิช</v>
      </c>
      <c r="I10" s="15">
        <v>3845</v>
      </c>
      <c r="J10" s="5" t="s">
        <v>21</v>
      </c>
      <c r="K10" s="16" t="s">
        <v>387</v>
      </c>
    </row>
    <row r="11" spans="1:11" s="7" customFormat="1" ht="39.75" customHeight="1" x14ac:dyDescent="0.2">
      <c r="A11" s="1">
        <v>7</v>
      </c>
      <c r="B11" s="12" t="s">
        <v>30</v>
      </c>
      <c r="C11" s="3">
        <v>9985</v>
      </c>
      <c r="D11" s="3">
        <v>9985</v>
      </c>
      <c r="E11" s="1" t="s">
        <v>4</v>
      </c>
      <c r="F11" s="13" t="s">
        <v>111</v>
      </c>
      <c r="G11" s="3">
        <v>9985</v>
      </c>
      <c r="H11" s="13" t="str">
        <f t="shared" si="0"/>
        <v>ร้านบุญสวนการค้า</v>
      </c>
      <c r="I11" s="15">
        <f>G11</f>
        <v>9985</v>
      </c>
      <c r="J11" s="5" t="s">
        <v>21</v>
      </c>
      <c r="K11" s="16" t="s">
        <v>386</v>
      </c>
    </row>
    <row r="12" spans="1:11" s="7" customFormat="1" ht="39.75" customHeight="1" x14ac:dyDescent="0.2">
      <c r="A12" s="5">
        <v>8</v>
      </c>
      <c r="B12" s="28" t="s">
        <v>377</v>
      </c>
      <c r="C12" s="3">
        <v>18000</v>
      </c>
      <c r="D12" s="3">
        <v>18000</v>
      </c>
      <c r="E12" s="1" t="s">
        <v>4</v>
      </c>
      <c r="F12" s="13" t="s">
        <v>378</v>
      </c>
      <c r="G12" s="3">
        <v>18000</v>
      </c>
      <c r="H12" s="13" t="str">
        <f t="shared" si="0"/>
        <v>นายจีรพรรณ์  พวงใบดี</v>
      </c>
      <c r="I12" s="15">
        <v>18000</v>
      </c>
      <c r="J12" s="5" t="s">
        <v>21</v>
      </c>
      <c r="K12" s="16" t="s">
        <v>274</v>
      </c>
    </row>
    <row r="13" spans="1:11" s="7" customFormat="1" ht="39.75" customHeight="1" x14ac:dyDescent="0.2">
      <c r="A13" s="1">
        <v>9</v>
      </c>
      <c r="B13" s="28" t="s">
        <v>269</v>
      </c>
      <c r="C13" s="3">
        <v>35000</v>
      </c>
      <c r="D13" s="3">
        <v>35000</v>
      </c>
      <c r="E13" s="1" t="s">
        <v>4</v>
      </c>
      <c r="F13" s="13" t="s">
        <v>368</v>
      </c>
      <c r="G13" s="3">
        <v>35000</v>
      </c>
      <c r="H13" s="14" t="str">
        <f t="shared" si="0"/>
        <v>หจก.สามพี่น้อง อริยะทรัพย์ ทรัค</v>
      </c>
      <c r="I13" s="15">
        <v>35000</v>
      </c>
      <c r="J13" s="5" t="s">
        <v>21</v>
      </c>
      <c r="K13" s="16" t="s">
        <v>367</v>
      </c>
    </row>
    <row r="14" spans="1:11" s="7" customFormat="1" ht="45.75" customHeight="1" x14ac:dyDescent="0.2">
      <c r="A14" s="5">
        <v>10</v>
      </c>
      <c r="B14" s="12" t="s">
        <v>375</v>
      </c>
      <c r="C14" s="3">
        <v>300</v>
      </c>
      <c r="D14" s="3">
        <v>300</v>
      </c>
      <c r="E14" s="1" t="s">
        <v>4</v>
      </c>
      <c r="F14" s="13" t="s">
        <v>194</v>
      </c>
      <c r="G14" s="3">
        <v>300</v>
      </c>
      <c r="H14" s="14" t="str">
        <f t="shared" si="0"/>
        <v>ร้านธายุการดีไซน์</v>
      </c>
      <c r="I14" s="15">
        <v>300</v>
      </c>
      <c r="J14" s="5" t="s">
        <v>21</v>
      </c>
      <c r="K14" s="16" t="s">
        <v>376</v>
      </c>
    </row>
    <row r="15" spans="1:11" s="7" customFormat="1" ht="39.75" customHeight="1" x14ac:dyDescent="0.2">
      <c r="A15" s="1">
        <v>11</v>
      </c>
      <c r="B15" s="12" t="s">
        <v>270</v>
      </c>
      <c r="C15" s="3">
        <v>3600</v>
      </c>
      <c r="D15" s="3">
        <v>3600</v>
      </c>
      <c r="E15" s="1" t="s">
        <v>4</v>
      </c>
      <c r="F15" s="13" t="s">
        <v>383</v>
      </c>
      <c r="G15" s="3">
        <v>3600</v>
      </c>
      <c r="H15" s="14" t="str">
        <f t="shared" si="0"/>
        <v>นางทองอินทร์  กุลภา</v>
      </c>
      <c r="I15" s="15">
        <v>3600</v>
      </c>
      <c r="J15" s="5" t="s">
        <v>21</v>
      </c>
      <c r="K15" s="16" t="s">
        <v>382</v>
      </c>
    </row>
    <row r="16" spans="1:11" s="7" customFormat="1" ht="39.75" customHeight="1" x14ac:dyDescent="0.2">
      <c r="A16" s="5">
        <v>12</v>
      </c>
      <c r="B16" s="12" t="s">
        <v>271</v>
      </c>
      <c r="C16" s="3">
        <v>800</v>
      </c>
      <c r="D16" s="3">
        <v>800</v>
      </c>
      <c r="E16" s="1" t="s">
        <v>4</v>
      </c>
      <c r="F16" s="13" t="s">
        <v>194</v>
      </c>
      <c r="G16" s="3">
        <v>800</v>
      </c>
      <c r="H16" s="14" t="str">
        <f t="shared" ref="H16" si="1">F16</f>
        <v>ร้านธายุการดีไซน์</v>
      </c>
      <c r="I16" s="15">
        <v>800</v>
      </c>
      <c r="J16" s="5" t="s">
        <v>21</v>
      </c>
      <c r="K16" s="16" t="s">
        <v>381</v>
      </c>
    </row>
    <row r="17" spans="1:11" s="7" customFormat="1" ht="39.75" customHeight="1" x14ac:dyDescent="0.2">
      <c r="A17" s="1">
        <v>13</v>
      </c>
      <c r="B17" s="12" t="s">
        <v>272</v>
      </c>
      <c r="C17" s="3">
        <v>2500</v>
      </c>
      <c r="D17" s="3">
        <v>2500</v>
      </c>
      <c r="E17" s="1" t="s">
        <v>4</v>
      </c>
      <c r="F17" s="13" t="s">
        <v>379</v>
      </c>
      <c r="G17" s="3">
        <v>2500</v>
      </c>
      <c r="H17" s="13" t="str">
        <f>F17</f>
        <v>นายโสมศรี  ถากงตา</v>
      </c>
      <c r="I17" s="15">
        <v>2500</v>
      </c>
      <c r="J17" s="5" t="s">
        <v>21</v>
      </c>
      <c r="K17" s="16" t="s">
        <v>380</v>
      </c>
    </row>
    <row r="18" spans="1:11" s="7" customFormat="1" ht="39.75" customHeight="1" x14ac:dyDescent="0.2">
      <c r="A18" s="5">
        <v>14</v>
      </c>
      <c r="B18" s="12" t="s">
        <v>273</v>
      </c>
      <c r="C18" s="3">
        <v>8800</v>
      </c>
      <c r="D18" s="3">
        <v>8800</v>
      </c>
      <c r="E18" s="1" t="s">
        <v>4</v>
      </c>
      <c r="F18" s="13" t="s">
        <v>390</v>
      </c>
      <c r="G18" s="3">
        <v>8800</v>
      </c>
      <c r="H18" s="13" t="str">
        <f>F18</f>
        <v>ร้านไพลินก๊อบปี้</v>
      </c>
      <c r="I18" s="15">
        <v>8800</v>
      </c>
      <c r="J18" s="5" t="s">
        <v>21</v>
      </c>
      <c r="K18" s="16" t="s">
        <v>389</v>
      </c>
    </row>
    <row r="19" spans="1:11" s="7" customFormat="1" ht="38.25" customHeight="1" x14ac:dyDescent="0.2">
      <c r="A19" s="1">
        <v>15</v>
      </c>
      <c r="B19" s="20" t="s">
        <v>275</v>
      </c>
      <c r="C19" s="3">
        <v>400000</v>
      </c>
      <c r="D19" s="3">
        <v>400000</v>
      </c>
      <c r="E19" s="1" t="s">
        <v>4</v>
      </c>
      <c r="F19" s="12" t="s">
        <v>212</v>
      </c>
      <c r="G19" s="15">
        <f>D19</f>
        <v>400000</v>
      </c>
      <c r="H19" s="12" t="str">
        <f>F19</f>
        <v>ห้างหุ้นสวนจำกัดสุริยา 2561</v>
      </c>
      <c r="I19" s="15">
        <v>399000</v>
      </c>
      <c r="J19" s="5" t="s">
        <v>21</v>
      </c>
      <c r="K19" s="16" t="s">
        <v>278</v>
      </c>
    </row>
    <row r="20" spans="1:11" s="7" customFormat="1" ht="38.25" customHeight="1" x14ac:dyDescent="0.2">
      <c r="A20" s="5">
        <v>16</v>
      </c>
      <c r="B20" s="20" t="s">
        <v>276</v>
      </c>
      <c r="C20" s="3">
        <v>100000</v>
      </c>
      <c r="D20" s="3">
        <v>100000</v>
      </c>
      <c r="E20" s="1" t="s">
        <v>4</v>
      </c>
      <c r="F20" s="12" t="s">
        <v>213</v>
      </c>
      <c r="G20" s="15">
        <v>100000</v>
      </c>
      <c r="H20" s="12" t="str">
        <f>F20</f>
        <v>ห้างหุ้นส่วนจำกัด เอส.ที.อาร์ ก่อสร้าง</v>
      </c>
      <c r="I20" s="15">
        <v>99000</v>
      </c>
      <c r="J20" s="5" t="s">
        <v>21</v>
      </c>
      <c r="K20" s="16" t="s">
        <v>277</v>
      </c>
    </row>
    <row r="21" spans="1:11" ht="56.25" x14ac:dyDescent="0.25">
      <c r="A21" s="1">
        <v>17</v>
      </c>
      <c r="B21" s="12" t="s">
        <v>384</v>
      </c>
      <c r="C21" s="3">
        <v>5167.05</v>
      </c>
      <c r="D21" s="3">
        <v>5167.05</v>
      </c>
      <c r="E21" s="1" t="s">
        <v>4</v>
      </c>
      <c r="F21" s="12" t="s">
        <v>462</v>
      </c>
      <c r="G21" s="3">
        <v>5167.05</v>
      </c>
      <c r="H21" s="20" t="str">
        <f t="shared" ref="H21:H23" si="2">F21</f>
        <v>สหกรณ์โคนมวาริชภูมิ จำกัด</v>
      </c>
      <c r="I21" s="3">
        <v>5167.05</v>
      </c>
      <c r="J21" s="5" t="s">
        <v>21</v>
      </c>
      <c r="K21" s="16" t="s">
        <v>385</v>
      </c>
    </row>
    <row r="22" spans="1:11" ht="65.25" customHeight="1" x14ac:dyDescent="0.25">
      <c r="A22" s="5">
        <v>18</v>
      </c>
      <c r="B22" s="12" t="s">
        <v>403</v>
      </c>
      <c r="C22" s="3">
        <v>11870</v>
      </c>
      <c r="D22" s="3">
        <v>11870</v>
      </c>
      <c r="E22" s="1" t="s">
        <v>4</v>
      </c>
      <c r="F22" s="12" t="s">
        <v>462</v>
      </c>
      <c r="G22" s="3">
        <f>D22</f>
        <v>11870</v>
      </c>
      <c r="H22" s="20" t="str">
        <f t="shared" si="2"/>
        <v>สหกรณ์โคนมวาริชภูมิ จำกัด</v>
      </c>
      <c r="I22" s="3">
        <f>G22</f>
        <v>11870</v>
      </c>
      <c r="J22" s="5" t="s">
        <v>21</v>
      </c>
      <c r="K22" s="16" t="s">
        <v>406</v>
      </c>
    </row>
    <row r="23" spans="1:11" ht="75" x14ac:dyDescent="0.25">
      <c r="A23" s="1">
        <v>19</v>
      </c>
      <c r="B23" s="12" t="s">
        <v>404</v>
      </c>
      <c r="C23" s="3">
        <v>87839.85</v>
      </c>
      <c r="D23" s="3">
        <f>C23</f>
        <v>87839.85</v>
      </c>
      <c r="E23" s="1" t="s">
        <v>4</v>
      </c>
      <c r="F23" s="12" t="s">
        <v>462</v>
      </c>
      <c r="G23" s="3">
        <f>D23</f>
        <v>87839.85</v>
      </c>
      <c r="H23" s="20" t="str">
        <f t="shared" si="2"/>
        <v>สหกรณ์โคนมวาริชภูมิ จำกัด</v>
      </c>
      <c r="I23" s="3">
        <f>G23</f>
        <v>87839.85</v>
      </c>
      <c r="J23" s="5" t="s">
        <v>21</v>
      </c>
      <c r="K23" s="16" t="s">
        <v>405</v>
      </c>
    </row>
    <row r="24" spans="1:11" x14ac:dyDescent="0.25">
      <c r="I24" s="17">
        <f>SUM(I5:I23)</f>
        <v>866604.3</v>
      </c>
    </row>
  </sheetData>
  <mergeCells count="5">
    <mergeCell ref="F4:G4"/>
    <mergeCell ref="H4:I4"/>
    <mergeCell ref="A1:J1"/>
    <mergeCell ref="A2:J2"/>
    <mergeCell ref="A3:J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3</vt:i4>
      </vt:variant>
    </vt:vector>
  </HeadingPairs>
  <TitlesOfParts>
    <vt:vector size="16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 </vt:lpstr>
      <vt:lpstr>ก.ย.68  </vt:lpstr>
      <vt:lpstr>สรุปผลการจัดซื้อจัดจ้าง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</dc:creator>
  <cp:lastModifiedBy>computer</cp:lastModifiedBy>
  <cp:lastPrinted>2026-06-15T07:17:00Z</cp:lastPrinted>
  <dcterms:created xsi:type="dcterms:W3CDTF">2017-05-05T03:56:43Z</dcterms:created>
  <dcterms:modified xsi:type="dcterms:W3CDTF">2026-06-15T08:25:17Z</dcterms:modified>
</cp:coreProperties>
</file>